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omo\Desktop\"/>
    </mc:Choice>
  </mc:AlternateContent>
  <xr:revisionPtr revIDLastSave="0" documentId="13_ncr:1_{9E9359C5-2325-4E4A-9AFE-E2055C680BEE}" xr6:coauthVersionLast="47" xr6:coauthVersionMax="47" xr10:uidLastSave="{00000000-0000-0000-0000-000000000000}"/>
  <bookViews>
    <workbookView xWindow="-120" yWindow="-120" windowWidth="29040" windowHeight="15720" xr2:uid="{E5AC5C76-FDB7-4FF2-BF28-B21E92B0041A}"/>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 l="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58" i="1" s="1"/>
  <c r="E59" i="1" l="1"/>
  <c r="E60" i="1" s="1"/>
</calcChain>
</file>

<file path=xl/sharedStrings.xml><?xml version="1.0" encoding="utf-8"?>
<sst xmlns="http://schemas.openxmlformats.org/spreadsheetml/2006/main" count="118" uniqueCount="118">
  <si>
    <t>TROŠKOVNIK DIDAKTIČKOG MATERIJALA</t>
  </si>
  <si>
    <t>OPĆI UVJETI: 
a) sva ponuđena igrala moraju biti usklađena sa zahtjevima standarda HRN EN 71-1 (sigurnost igračaka; mehanička i fizikalna svojstva) i HRN EN 71-2 (sigurnost igračaka; zapaljivost) ili jednakovrijednim</t>
  </si>
  <si>
    <t>Red. br.</t>
  </si>
  <si>
    <t>Naziv</t>
  </si>
  <si>
    <t>Kol.</t>
  </si>
  <si>
    <t>Jedinična cijena</t>
  </si>
  <si>
    <t>Ukupan iznos</t>
  </si>
  <si>
    <t>1.</t>
  </si>
  <si>
    <t xml:space="preserve">Društvena igra koja razvija finu motoriku i uči početnu matematiku. Sadrži: drvenu ploču (37x37x1 cm), 120 bodlji, košaru, 1 kocku (1-3), 1 kocku (1-6). </t>
  </si>
  <si>
    <t>2.</t>
  </si>
  <si>
    <t>Društvena igra fine motorike i brojanja. Sadrži:1 stablo jabuke, 2 berača voća, 10 jabuka, 30 čaša umaka od jabuka, 1 pješčani sat, 1 košaru.</t>
  </si>
  <si>
    <t>3.</t>
  </si>
  <si>
    <t>Matematička edukativna igra zbrajanja i oduzimanja. Set sadrži: 40 drvenih brojeva, 1 veliku kocku s brojevima, 1 kocku s točkicama, 1 džoker kocku, 4 drvene figure i 4 igraće kartice.</t>
  </si>
  <si>
    <t>4.</t>
  </si>
  <si>
    <t>Magnetna igra boja kroz oblačenje. Igra sadrži:6 kartica aktivnosti, 36 magnetnih komada odjeće, 2 drvene kocke za igru s bojama i slikama odjeće.</t>
  </si>
  <si>
    <t>5.</t>
  </si>
  <si>
    <t>Drvena slagalica koja slojevito prikazuje stablo kroz godišnja doba. Sastoji se od 9 dijelova na četiri nivoa: 1 nivo slika, 2 nivo – 2 komada, 3 nivo – 3 komada i 4 nivo – 4 komada</t>
  </si>
  <si>
    <t>6.</t>
  </si>
  <si>
    <t>Igra za socijalno-emotivni razvoj. Sadrži 30 fotografija s izrazima lica, 6 oznaka s emocijama, 6 obostranih lotto ploča, 30  foto kartica s izrazima lica.</t>
  </si>
  <si>
    <t>7.</t>
  </si>
  <si>
    <t>Edukativna igra koja prikazuje razlike između 5 osnovnih osjetila. Set obavezno mora sadržavati 50 fotografija: 10 osnovnih kartica dim.Š9xV9 s fotografijama 5 osjetilnih organa (2 od svakog), 40 kartica sa fotografijama perceptivnih situacija koje predstavljaju upotrebu pet osjetila u svakodnevnom životu, oslikanu kocku sa pet osjetila.</t>
  </si>
  <si>
    <t>8.</t>
  </si>
  <si>
    <t>Jezična igrau kojoj djeca uče sastaviti rečenice i komunicirati jedno s drugim. Igra sadrži min.4 čvrsta kartonska seta kartica aktivnosti, 12 kartica (3 seta od 4) koji predstavljaju opisane situacije, 2 ista paketa 48 kartica s motivima, 8 prozirnih stalaka za vertikalno umetanje kartica i 1 letak.</t>
  </si>
  <si>
    <t>9.</t>
  </si>
  <si>
    <t>Društvena igra memory na temu životinja. Sadrži 34 kartice sa stvarnim slikama dim.Š9xV9 cm. Igra omogućuje vježbanje memorije sa stvarnim slikama na velikim karticama. Pospješuje razvoj zapažanja i koncentracije. Kroz pažnju se poboljšava vizualna i prostorna memorija.</t>
  </si>
  <si>
    <t>10.</t>
  </si>
  <si>
    <t>Set od 17 parova taktilnih kartica dim.9x9 cm sa fotografijama iz prirode.</t>
  </si>
  <si>
    <t>11.</t>
  </si>
  <si>
    <t xml:space="preserve">Edukativna igra prostorne orijentacije. Sadrži:4 narukvice, 24 kartice dim. 11,4x8 cm sa zadacima, 7 obostranih kartica s likom djevojčice, životinja i raznih predmeta, te 2 drvena stalka za kartice. </t>
  </si>
  <si>
    <t>12.</t>
  </si>
  <si>
    <t>Edukativna igra za poticanje razvoja socijalnih vještina poput empatije, prepoznavanja osjećaja i pomaganja u razvoju emocionalne svijesti.Igra sadrži kartonski stalak s 10 situacija, 15 likova i 10 emocija.</t>
  </si>
  <si>
    <t>13.</t>
  </si>
  <si>
    <t>Lutka s kosom dječak europske rase dim.38 cmn napravljena od mekanog vinila.</t>
  </si>
  <si>
    <t>14.</t>
  </si>
  <si>
    <t>Lutka s kosom djevojčica europske rase dim.38 cmn napravljena od mekanog vinila.</t>
  </si>
  <si>
    <t>15.</t>
  </si>
  <si>
    <t>Pamučna odjeća muška za lutke veličine 38-42 cm.</t>
  </si>
  <si>
    <t>16.</t>
  </si>
  <si>
    <t>Pamučna odjeća ženska za lutke veličine 38-42 cm.</t>
  </si>
  <si>
    <t>17.</t>
  </si>
  <si>
    <t>Lutka dječak napravljen od mekanog vinila visine 38 cm, sa odjećom I dudom.</t>
  </si>
  <si>
    <t>18.</t>
  </si>
  <si>
    <t>Set gumenih domaćih životinja od 11 komada. Set mora sadržavati: konj, koza, svinja, zec, kokoš, pijetao, guska, ovca, puran, pas, krava. Dimenzije životinja: od 5 do 15 cm.</t>
  </si>
  <si>
    <t>19.</t>
  </si>
  <si>
    <t>Set gumenih divljih životinja od 7 komada. Set mora sadržavati: zebra, slon, lav, tigar, žirafa,nosorog, nilski konj.  Dimenzije životinja: od 7 do 20 cm.</t>
  </si>
  <si>
    <t>20.</t>
  </si>
  <si>
    <t>Kofer malog liječnika za imitativne igre. Set mora sadržavati 9 instrumenata sa uključenim baterijama (stetoskop, tlakomjer, toplomjer, dvoje medicinskih škara, injekciju, grlo preglednik, aparatić za pregled uka i medicinski čekić). Sve pakirano u plastični kofer sa ručkama.</t>
  </si>
  <si>
    <t>21.</t>
  </si>
  <si>
    <t xml:space="preserve">Set drvenog voća sadrži  lubenicu, trešnju, ananas, limun, naranču, krušku, jagodu dolazi s pletenom košaricom Ø 21 cm . Broj komada u setu 23. </t>
  </si>
  <si>
    <t>22.</t>
  </si>
  <si>
    <t xml:space="preserve">Set drvenog povrća sadrži  kukuruz,mrkvu, češnjak, luk, papriku, rotkvicu dolazi s pletenom košaricom Ø 21 cm. Broj komada u setu 17. </t>
  </si>
  <si>
    <t>23.</t>
  </si>
  <si>
    <t xml:space="preserve">Drvena blagajna dim.22,5x21x16,5 cm. Sadrži: skener,kreditnu karticu,rolu papira, ladicu za spremanje novčića i kalkulator koji na ekranu ispisuje vrijednost kupovine. </t>
  </si>
  <si>
    <t>24.</t>
  </si>
  <si>
    <t>Sklopiva kolica za lutku dim.75x44x73 cm.Sadrže: torbicu za pelene, boce, košaru koja se pretvara u sjedalicu.</t>
  </si>
  <si>
    <t>25.</t>
  </si>
  <si>
    <t>Vaga dim.38,5×28 cm sa gradiranim prozirnim posudama od 1000 ml. Uključuje klizni kompenzator za kalibraciju.</t>
  </si>
  <si>
    <t>26.</t>
  </si>
  <si>
    <t>Matematička igra koja sadrži 55 kuglica na drvenom postolju dim.33x18x10 cm i 2 obostrane drvene pločice s zadacim.</t>
  </si>
  <si>
    <t>27.</t>
  </si>
  <si>
    <t>Drvena slagalica koja sadrži brojeve od 1 do 20. Svakom numeričkom broju treba pridodati njegov skup brojeva. Skupovi su prikazani u likovima raznih predmeta. Puzzle su pakirane u drvenu kutiju dimenzija dim. 35×7,5×14,5 cm.</t>
  </si>
  <si>
    <t>28.</t>
  </si>
  <si>
    <t>Drveni magnetni kovčeg dim.30x30x4 cm. Sadrži dvije magnetne ploče s drvenim magnetnim oblicima, ukupno 42 kom u setu.</t>
  </si>
  <si>
    <t>29.</t>
  </si>
  <si>
    <t xml:space="preserve">Magnetni konstruktor od 93 dijela. Sastoji se od 44 magnetnih štapića i 44 metalnih kuglica i 5 panela u žutoj, crvenoj, narančastoj i ljubičastoj boji. </t>
  </si>
  <si>
    <t>30.</t>
  </si>
  <si>
    <t>Konstruktor za izradu jednodimenzionalnih i trodimenzionalnih geometrijskih oblika od fleksibilnih slamki.Set sadrži 856 komada slamki i konektora pakiranih u prozirnu kutiju s poklopcem.</t>
  </si>
  <si>
    <t>31.</t>
  </si>
  <si>
    <t>Drveni set konstruktor od 340 dijelova sa odvijačem. Set sadrži: drvene dijelove različitih veličina i boja, matice, veliki broj drvenih dijelova različitih oblika i boja sa otvorima.</t>
  </si>
  <si>
    <t>32.</t>
  </si>
  <si>
    <t xml:space="preserve">Set plastičnog konstruktora od 1200 kom za izradu cvjetnih aranžmana od elastične plastike koja se međusobno povezuje. Set je prilagođen za igru većeg broja djece jer sadrži približno 1200 dijelova (cvjetne zvijezde, cvjetni gumbi, lišće i stabljike). Dim.cvjetne zvijezde Ø 2,7 cm, debljina 0,25 cm. </t>
  </si>
  <si>
    <t>33.</t>
  </si>
  <si>
    <t>Set kocaka za konstruiranje od 112 dijelova. Set sadrži:1 parkirnu garažu s autopraonicom i priborom, 5 figura (2 muškarca, 1 baka, 1 dijete, 1 pas), 3 vozila (1 auto na guranje, 1 auto s motorom za povlačenje, 1 kamper.</t>
  </si>
  <si>
    <t>34.</t>
  </si>
  <si>
    <t>Drvena farma dim.42 x 29 x 29,5 cm sa figurama ljudi i životinja. Set se sastoji od: farme sa krovom, farmera, krave, teleta, svinje, konja, kokoške,alata, ograde, hranilišta.</t>
  </si>
  <si>
    <t>35.</t>
  </si>
  <si>
    <t>Set plastičnog suđa od 63 kom izrađen od tvrde plastike. Sadrži tanjure,pribor za jelo, čaše, bokale,stalak za jaja.</t>
  </si>
  <si>
    <t>36.</t>
  </si>
  <si>
    <t xml:space="preserve">Set metalnog posuđa od 8 dijelova. Sadrži: tavu, lonac s poklopcem, cjediljku, lonac s drškom i par drvenih žlica. Pakirano na metalnom stalku. </t>
  </si>
  <si>
    <t>37.</t>
  </si>
  <si>
    <t>Edukativna matematička igra za rano učenje matematičkih opreacija kroz prepoznavanje boja i oblika Igra sadrži:drveni stalak dim.29x9x0,6 cm, 8 drvenih kartica sa zadacima dim. 23,5×4 cm i 14 drvenih oblika u raznim bojama.</t>
  </si>
  <si>
    <t>38.</t>
  </si>
  <si>
    <t>Edukativna igra učenja vremena. Igra sadrži: drveni sat dim.14×14 cm, 48 kartonskih kartica koje prikazuju vrijeme u punom satu, pola sata i četvrt sata, 2×12 kartica s brojevima (od 1 do 12).</t>
  </si>
  <si>
    <t>39.</t>
  </si>
  <si>
    <t xml:space="preserve">Set drvenih puzzli od četri komada na temu staništa. Sadrži: savanu, polarne regije, koralje i tropsku šumu. Svaka slagalica ima 49 dijelova. Dolaze u drvenom okviru 40 x 40 cm. </t>
  </si>
  <si>
    <t>40.</t>
  </si>
  <si>
    <t>Drvene puzzle od 16 dijelova u drvenom okviru dim.34×34 cm na temu zračne luke.</t>
  </si>
  <si>
    <t>41.</t>
  </si>
  <si>
    <t>Drvene puzzle od 36 dijelova u drvenom okviru dim.34x34 cm na temu trajektnog pristaništa.</t>
  </si>
  <si>
    <t>42.</t>
  </si>
  <si>
    <t xml:space="preserve">Edukativna igra zapažanja u kojoj dijete mora otkriti što gdje pripada. Set mora sadržavati: 64 oslikane kartice predmeta za poboljšanje percepcije prostornih odnosa i prostornog položaja, kartice i 4 igrače ploče. </t>
  </si>
  <si>
    <t>43.</t>
  </si>
  <si>
    <t>Set za igru prostorne orijentacije. Sadrži: 24 kartice aktivnosti, 32 drvena oblika u bojama i 2 drvena postolja dim.18.5 x 18.5 cm.</t>
  </si>
  <si>
    <t>44.</t>
  </si>
  <si>
    <t>Edukativne igre za razvoj kognitivno-fleksibilnog mišljenja te smanjenja utjecaja inhibicije prilikom učenja. Sastoji se od uparivanja voća i povrća po boji, ali treba paziti jer voće i povrće nije prikazano u svojoj istinskoj boji te treba ignorirati sliku, a razmišljati o stvarnoj boji te na osnovu sjećanja pronaći ispravnu boju traženog voća na žetonima-kartonima te ih ispravno rasporediti na karticu nakon čega djeca okreću karticu aktivnosti kako bi provjerili odgovore. Igra  mora sadržavati: 28 dvostranih kartica aktivnosti, 20 kartica s fotografijama voća i povrća, 25 kartica boja i 2 plastične kutijice za kartice.</t>
  </si>
  <si>
    <t>45.</t>
  </si>
  <si>
    <t xml:space="preserve">Set za prepoznavanje jednostavnih geometrijskih oblika: kvadrat, pravokutnik, trokut i krug. Set sadrži: 12 obostranih kartica aktivnosti, 40 magnetnih oblika u 4 različite boje i 1 priručnik. </t>
  </si>
  <si>
    <t>46.</t>
  </si>
  <si>
    <t>Set od 3 igre za razvoj govora. Set se sastoji od 6 kartica s aktivnostima dim.20×20 cm i 48 kartica koje su podijeljene u 4 kategorije (predmeti u školi, predmeti kod kuće, životinje i hrana) dim.9×9 cm sa fotografijama motiva.</t>
  </si>
  <si>
    <t>47.</t>
  </si>
  <si>
    <t>Set za zakucavanje sadrži 200 drvenih elemenata, 4 drvena čekića (19 -20 cm),4 plutene ploče dim.25-27x15-17x1-2 cm,  250 čavlića i 4 kartice sa zadacima.</t>
  </si>
  <si>
    <t>48.</t>
  </si>
  <si>
    <t>Veliki set raznovrsnog magnetnog materijala. Sadrži: 1 veliku magnetnu potkovu, 4 magnetna štapa, 14 magnetnh kuglica, 40 prozirnih žetona s magnetnim prstenom, 3 male magnetne potkove.</t>
  </si>
  <si>
    <t>49.</t>
  </si>
  <si>
    <t>Plastični mikroskop dim.19x13x13 cm sa kutom gledanja odozgo ili postrance za istraživanje kukaca ili biljaka.</t>
  </si>
  <si>
    <t>50.</t>
  </si>
  <si>
    <t>Plastična posudica s povećalom dim.Ø8 x 7 cm sa poklopcem i označenim mjernim jedinicama.</t>
  </si>
  <si>
    <t>51.</t>
  </si>
  <si>
    <t>Igra nizanja sadrži 72 geometrijska oblika,10 predložaka, kocku s bojama, vezice, 10 štapića  i kutiju dim.33x33 cm.</t>
  </si>
  <si>
    <t>52.</t>
  </si>
  <si>
    <t>Slojevita drvena slagalica djevojčica dim.29x14x1,9 cm sadrži 4 slagalice na temu tijela djevojčice koje se mogu slagati jedna do druge ili slojevito jedna na drugu, po zadanom redu. Broj komada 28.</t>
  </si>
  <si>
    <t>53.</t>
  </si>
  <si>
    <t>Slojevita drvena slagalica dječak dim.29x14x1,9 cm sadrži 4 slagalice na temu tijela djevojčice koje se mogu slagati jedna do druge ili slojevito jedna na drugu, po zadanom redu. Broj komada 28.</t>
  </si>
  <si>
    <t>54.</t>
  </si>
  <si>
    <t>Plastična ploča plastična dim. 21,5x17,5 cm sa metalnim kuglicama i metalnom magnetnom olovkom za stvaranje slika.</t>
  </si>
  <si>
    <t>UKUPNO DIDAKTIKA</t>
  </si>
  <si>
    <t>PDV (25%)</t>
  </si>
  <si>
    <t>SVEUKUPNO DIDAKTIKA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</si>
</sst>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3"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b/>
      <sz val="14"/>
      <name val="Calibri"/>
      <family val="2"/>
      <charset val="238"/>
      <scheme val="minor"/>
    </font>
    <font>
      <b/>
      <sz val="11"/>
      <name val="Calibri"/>
      <family val="2"/>
      <charset val="238"/>
      <scheme val="minor"/>
    </font>
    <font>
      <b/>
      <sz val="10"/>
      <name val="Calibri"/>
      <family val="2"/>
      <charset val="238"/>
      <scheme val="minor"/>
    </font>
    <font>
      <sz val="11"/>
      <name val="Calibri"/>
      <family val="2"/>
      <charset val="238"/>
    </font>
    <font>
      <sz val="10"/>
      <color rgb="FF000000"/>
      <name val="Calibri"/>
      <family val="2"/>
      <charset val="238"/>
      <scheme val="minor"/>
    </font>
    <font>
      <sz val="10"/>
      <color indexed="8"/>
      <name val="Calibri"/>
      <family val="2"/>
      <charset val="238"/>
      <scheme val="minor"/>
    </font>
    <font>
      <sz val="10"/>
      <color rgb="FF2B292E"/>
      <name val="Calibri"/>
      <family val="2"/>
      <charset val="238"/>
      <scheme val="minor"/>
    </font>
    <font>
      <sz val="10"/>
      <name val="Calibri"/>
      <family val="2"/>
      <charset val="238"/>
      <scheme val="minor"/>
    </font>
    <font>
      <sz val="10"/>
      <color rgb="FF202124"/>
      <name val="Calibri"/>
      <family val="2"/>
      <charset val="238"/>
      <scheme val="minor"/>
    </font>
    <font>
      <sz val="10"/>
      <name val="Arial"/>
      <family val="2"/>
      <charset val="238"/>
    </font>
  </fonts>
  <fills count="4">
    <fill>
      <patternFill patternType="none"/>
    </fill>
    <fill>
      <patternFill patternType="gray125"/>
    </fill>
    <fill>
      <patternFill patternType="solid">
        <fgColor theme="0" tint="-0.249977111117893"/>
        <bgColor indexed="64"/>
      </patternFill>
    </fill>
    <fill>
      <patternFill patternType="solid">
        <fgColor rgb="FFFFFFFF"/>
        <bgColor rgb="FFFFFFFF"/>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6" fillId="0" borderId="0"/>
    <xf numFmtId="0" fontId="1" fillId="0" borderId="0"/>
    <xf numFmtId="0" fontId="6" fillId="0" borderId="0"/>
    <xf numFmtId="0" fontId="6" fillId="0" borderId="0"/>
    <xf numFmtId="0" fontId="6" fillId="0" borderId="0"/>
    <xf numFmtId="0" fontId="12" fillId="0" borderId="0"/>
  </cellStyleXfs>
  <cellXfs count="44">
    <xf numFmtId="0" fontId="0" fillId="0" borderId="0" xfId="0"/>
    <xf numFmtId="0" fontId="2" fillId="0" borderId="0" xfId="0" applyFont="1" applyAlignment="1">
      <alignment vertical="top"/>
    </xf>
    <xf numFmtId="0" fontId="3" fillId="0" borderId="0" xfId="0" applyFont="1" applyAlignment="1">
      <alignment horizontal="left"/>
    </xf>
    <xf numFmtId="0" fontId="2" fillId="0" borderId="0" xfId="0" applyFont="1" applyAlignment="1">
      <alignment horizontal="left"/>
    </xf>
    <xf numFmtId="0" fontId="4" fillId="0" borderId="0" xfId="0" applyFont="1" applyAlignment="1" applyProtection="1">
      <alignment vertical="center" wrapText="1"/>
      <protection locked="0"/>
    </xf>
    <xf numFmtId="0" fontId="4" fillId="0" borderId="0" xfId="0" applyFont="1" applyAlignment="1">
      <alignment vertical="center" wrapText="1"/>
    </xf>
    <xf numFmtId="0" fontId="5" fillId="2" borderId="1" xfId="0" applyFont="1" applyFill="1" applyBorder="1" applyAlignment="1">
      <alignment horizontal="center" vertical="center" wrapText="1"/>
    </xf>
    <xf numFmtId="4" fontId="5" fillId="2" borderId="2" xfId="0" applyNumberFormat="1" applyFont="1" applyFill="1" applyBorder="1" applyAlignment="1">
      <alignment vertical="center" wrapText="1"/>
    </xf>
    <xf numFmtId="1" fontId="5" fillId="2" borderId="2"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49" fontId="7" fillId="3" borderId="4" xfId="1" applyNumberFormat="1" applyFont="1" applyFill="1" applyBorder="1" applyAlignment="1">
      <alignment horizontal="center" vertical="center" wrapText="1"/>
    </xf>
    <xf numFmtId="0" fontId="8" fillId="3" borderId="4" xfId="2" applyFont="1" applyFill="1" applyBorder="1" applyAlignment="1">
      <alignment horizontal="left" vertical="center" wrapText="1"/>
    </xf>
    <xf numFmtId="1" fontId="7" fillId="3" borderId="4" xfId="3" applyNumberFormat="1" applyFont="1" applyFill="1" applyBorder="1" applyAlignment="1">
      <alignment horizontal="center" vertical="center" wrapText="1"/>
    </xf>
    <xf numFmtId="2" fontId="5" fillId="0" borderId="4" xfId="0" applyNumberFormat="1" applyFont="1" applyBorder="1" applyAlignment="1">
      <alignment horizontal="center" vertical="center" wrapText="1"/>
    </xf>
    <xf numFmtId="0" fontId="7" fillId="3" borderId="4" xfId="3" applyFont="1" applyFill="1" applyBorder="1" applyAlignment="1">
      <alignment horizontal="left" vertical="center" wrapText="1"/>
    </xf>
    <xf numFmtId="0" fontId="7" fillId="3" borderId="4" xfId="3" applyFont="1" applyFill="1" applyBorder="1" applyAlignment="1">
      <alignment horizontal="center" vertical="center" wrapText="1"/>
    </xf>
    <xf numFmtId="0" fontId="7" fillId="3" borderId="4" xfId="0" applyFont="1" applyFill="1" applyBorder="1" applyAlignment="1">
      <alignment horizontal="left" vertical="center" wrapText="1"/>
    </xf>
    <xf numFmtId="0" fontId="9" fillId="0" borderId="4" xfId="0" applyFont="1" applyBorder="1" applyAlignment="1">
      <alignment vertical="center" wrapText="1"/>
    </xf>
    <xf numFmtId="0" fontId="10" fillId="3" borderId="4" xfId="0" applyFont="1" applyFill="1" applyBorder="1" applyAlignment="1">
      <alignment horizontal="left" vertical="center" wrapText="1"/>
    </xf>
    <xf numFmtId="49" fontId="7" fillId="3" borderId="4" xfId="4" applyNumberFormat="1" applyFont="1" applyFill="1" applyBorder="1" applyAlignment="1">
      <alignment horizontal="left" vertical="center" wrapText="1"/>
    </xf>
    <xf numFmtId="0" fontId="7" fillId="3" borderId="4" xfId="5" applyFont="1" applyFill="1" applyBorder="1" applyAlignment="1">
      <alignment horizontal="left" vertical="center" wrapText="1"/>
    </xf>
    <xf numFmtId="49" fontId="7" fillId="3" borderId="4" xfId="3" applyNumberFormat="1" applyFont="1" applyFill="1" applyBorder="1" applyAlignment="1">
      <alignment horizontal="left" vertical="center" wrapText="1"/>
    </xf>
    <xf numFmtId="0" fontId="10" fillId="0" borderId="4" xfId="0" applyFont="1" applyBorder="1" applyAlignment="1">
      <alignment horizontal="left" vertical="center" wrapText="1"/>
    </xf>
    <xf numFmtId="0" fontId="9" fillId="0" borderId="4" xfId="0" applyFont="1" applyBorder="1" applyAlignment="1">
      <alignment vertical="center"/>
    </xf>
    <xf numFmtId="0" fontId="7" fillId="3" borderId="4" xfId="1" applyFont="1" applyFill="1" applyBorder="1" applyAlignment="1">
      <alignment horizontal="left" vertical="center" wrapText="1"/>
    </xf>
    <xf numFmtId="49" fontId="9" fillId="0" borderId="4" xfId="0" applyNumberFormat="1" applyFont="1" applyBorder="1" applyAlignment="1">
      <alignment vertical="center" wrapText="1"/>
    </xf>
    <xf numFmtId="0" fontId="10" fillId="0" borderId="4" xfId="0" applyFont="1" applyBorder="1" applyAlignment="1">
      <alignment vertical="center" wrapText="1"/>
    </xf>
    <xf numFmtId="49" fontId="11" fillId="0" borderId="4" xfId="0" applyNumberFormat="1" applyFont="1" applyBorder="1" applyAlignment="1">
      <alignment horizontal="left" vertical="center" wrapText="1"/>
    </xf>
    <xf numFmtId="0" fontId="8" fillId="3" borderId="4" xfId="6" applyFont="1" applyFill="1" applyBorder="1" applyAlignment="1">
      <alignment horizontal="left" vertical="center" wrapText="1"/>
    </xf>
    <xf numFmtId="0" fontId="4" fillId="0" borderId="5" xfId="0" applyFont="1" applyBorder="1" applyAlignment="1">
      <alignment vertical="top"/>
    </xf>
    <xf numFmtId="0" fontId="2" fillId="0" borderId="6" xfId="0" applyFont="1" applyBorder="1" applyAlignment="1">
      <alignment vertical="top"/>
    </xf>
    <xf numFmtId="0" fontId="4" fillId="0" borderId="6" xfId="0" applyFont="1" applyBorder="1" applyAlignment="1">
      <alignment horizontal="center" vertical="center"/>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8" xfId="0" applyFont="1" applyBorder="1" applyAlignment="1">
      <alignment vertical="top"/>
    </xf>
    <xf numFmtId="0" fontId="4" fillId="0" borderId="0" xfId="0" applyFont="1" applyAlignment="1">
      <alignment horizontal="center" vertical="center"/>
    </xf>
    <xf numFmtId="2" fontId="4" fillId="0" borderId="0" xfId="0" applyNumberFormat="1" applyFont="1" applyAlignment="1">
      <alignment horizontal="center" vertical="center"/>
    </xf>
    <xf numFmtId="2" fontId="4" fillId="0" borderId="9" xfId="0" applyNumberFormat="1" applyFont="1" applyBorder="1" applyAlignment="1">
      <alignment horizontal="center" vertical="center"/>
    </xf>
    <xf numFmtId="0" fontId="4" fillId="0" borderId="10" xfId="0" applyFont="1" applyBorder="1" applyAlignment="1">
      <alignment vertical="top"/>
    </xf>
    <xf numFmtId="0" fontId="2" fillId="0" borderId="11" xfId="0" applyFont="1" applyBorder="1" applyAlignment="1">
      <alignment vertical="top"/>
    </xf>
    <xf numFmtId="0" fontId="4" fillId="0" borderId="11" xfId="0" applyFont="1" applyBorder="1" applyAlignment="1">
      <alignment horizontal="center" vertical="center"/>
    </xf>
    <xf numFmtId="2" fontId="4" fillId="0" borderId="11" xfId="0" applyNumberFormat="1" applyFont="1" applyBorder="1" applyAlignment="1">
      <alignment horizontal="center" vertical="center"/>
    </xf>
    <xf numFmtId="2" fontId="4" fillId="0" borderId="12" xfId="0" applyNumberFormat="1" applyFont="1" applyBorder="1" applyAlignment="1">
      <alignment horizontal="center" vertical="center"/>
    </xf>
  </cellXfs>
  <cellStyles count="7">
    <cellStyle name="Normal 12" xfId="3" xr:uid="{4AB23FA6-6695-4A50-B75B-7681DD36E0CE}"/>
    <cellStyle name="Normal 15" xfId="4" xr:uid="{F4D1E1CE-9259-40F8-8564-09491671AECB}"/>
    <cellStyle name="Normal 2" xfId="1" xr:uid="{9B9BF39D-AE5C-4252-815F-DC72131712C3}"/>
    <cellStyle name="Normal 62" xfId="5" xr:uid="{9335F878-51D7-4514-BD8F-07D973A5D7C2}"/>
    <cellStyle name="Normalno" xfId="0" builtinId="0"/>
    <cellStyle name="Normalno 3" xfId="6" xr:uid="{26CB3915-B857-4175-AF2A-6F16391FED72}"/>
    <cellStyle name="Normalno 6" xfId="2" xr:uid="{DED5898A-67EB-4E7A-87CB-04F75029D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36F93-CF50-4DC3-AA4F-BF69632951D7}">
  <dimension ref="A1:E60"/>
  <sheetViews>
    <sheetView tabSelected="1" workbookViewId="0">
      <selection activeCell="B5" sqref="B5"/>
    </sheetView>
  </sheetViews>
  <sheetFormatPr defaultRowHeight="15" x14ac:dyDescent="0.25"/>
  <cols>
    <col min="1" max="1" width="9.7109375" customWidth="1"/>
    <col min="2" max="2" width="60.28515625" customWidth="1"/>
    <col min="5" max="5" width="14.28515625" bestFit="1" customWidth="1"/>
  </cols>
  <sheetData>
    <row r="1" spans="1:5" ht="18.75" x14ac:dyDescent="0.3">
      <c r="A1" s="1"/>
      <c r="B1" s="2" t="s">
        <v>0</v>
      </c>
      <c r="C1" s="3"/>
      <c r="D1" s="3"/>
      <c r="E1" s="3"/>
    </row>
    <row r="2" spans="1:5" ht="54.75" customHeight="1" thickBot="1" x14ac:dyDescent="0.3">
      <c r="A2" s="4" t="s">
        <v>1</v>
      </c>
      <c r="B2" s="5"/>
      <c r="C2" s="5"/>
      <c r="D2" s="5"/>
      <c r="E2" s="5"/>
    </row>
    <row r="3" spans="1:5" ht="26.25" thickBot="1" x14ac:dyDescent="0.3">
      <c r="A3" s="6" t="s">
        <v>2</v>
      </c>
      <c r="B3" s="7" t="s">
        <v>3</v>
      </c>
      <c r="C3" s="8" t="s">
        <v>4</v>
      </c>
      <c r="D3" s="9" t="s">
        <v>5</v>
      </c>
      <c r="E3" s="10" t="s">
        <v>6</v>
      </c>
    </row>
    <row r="4" spans="1:5" ht="38.25" x14ac:dyDescent="0.25">
      <c r="A4" s="11" t="s">
        <v>7</v>
      </c>
      <c r="B4" s="12" t="s">
        <v>8</v>
      </c>
      <c r="C4" s="13">
        <v>10</v>
      </c>
      <c r="D4" s="14"/>
      <c r="E4" s="14">
        <f>C4*D4</f>
        <v>0</v>
      </c>
    </row>
    <row r="5" spans="1:5" ht="25.5" x14ac:dyDescent="0.25">
      <c r="A5" s="11" t="s">
        <v>9</v>
      </c>
      <c r="B5" s="15" t="s">
        <v>10</v>
      </c>
      <c r="C5" s="16">
        <v>10</v>
      </c>
      <c r="D5" s="14"/>
      <c r="E5" s="14">
        <f t="shared" ref="E5:E57" si="0">C5*D5</f>
        <v>0</v>
      </c>
    </row>
    <row r="6" spans="1:5" ht="38.25" x14ac:dyDescent="0.25">
      <c r="A6" s="11" t="s">
        <v>11</v>
      </c>
      <c r="B6" s="15" t="s">
        <v>12</v>
      </c>
      <c r="C6" s="16">
        <v>10</v>
      </c>
      <c r="D6" s="14"/>
      <c r="E6" s="14">
        <f t="shared" si="0"/>
        <v>0</v>
      </c>
    </row>
    <row r="7" spans="1:5" ht="38.25" x14ac:dyDescent="0.25">
      <c r="A7" s="11" t="s">
        <v>13</v>
      </c>
      <c r="B7" s="17" t="s">
        <v>14</v>
      </c>
      <c r="C7" s="16">
        <v>10</v>
      </c>
      <c r="D7" s="14"/>
      <c r="E7" s="14">
        <f t="shared" si="0"/>
        <v>0</v>
      </c>
    </row>
    <row r="8" spans="1:5" ht="38.25" x14ac:dyDescent="0.25">
      <c r="A8" s="11" t="s">
        <v>15</v>
      </c>
      <c r="B8" s="18" t="s">
        <v>16</v>
      </c>
      <c r="C8" s="16">
        <v>10</v>
      </c>
      <c r="D8" s="14"/>
      <c r="E8" s="14">
        <f t="shared" si="0"/>
        <v>0</v>
      </c>
    </row>
    <row r="9" spans="1:5" ht="38.25" x14ac:dyDescent="0.25">
      <c r="A9" s="11" t="s">
        <v>17</v>
      </c>
      <c r="B9" s="19" t="s">
        <v>18</v>
      </c>
      <c r="C9" s="16">
        <v>10</v>
      </c>
      <c r="D9" s="14"/>
      <c r="E9" s="14">
        <f t="shared" si="0"/>
        <v>0</v>
      </c>
    </row>
    <row r="10" spans="1:5" ht="63.75" x14ac:dyDescent="0.25">
      <c r="A10" s="11" t="s">
        <v>19</v>
      </c>
      <c r="B10" s="20" t="s">
        <v>20</v>
      </c>
      <c r="C10" s="16">
        <v>10</v>
      </c>
      <c r="D10" s="14"/>
      <c r="E10" s="14">
        <f t="shared" si="0"/>
        <v>0</v>
      </c>
    </row>
    <row r="11" spans="1:5" ht="63.75" x14ac:dyDescent="0.25">
      <c r="A11" s="11" t="s">
        <v>21</v>
      </c>
      <c r="B11" s="21" t="s">
        <v>22</v>
      </c>
      <c r="C11" s="16">
        <v>10</v>
      </c>
      <c r="D11" s="14"/>
      <c r="E11" s="14">
        <f t="shared" si="0"/>
        <v>0</v>
      </c>
    </row>
    <row r="12" spans="1:5" ht="51" x14ac:dyDescent="0.25">
      <c r="A12" s="11" t="s">
        <v>23</v>
      </c>
      <c r="B12" s="22" t="s">
        <v>24</v>
      </c>
      <c r="C12" s="16">
        <v>10</v>
      </c>
      <c r="D12" s="14"/>
      <c r="E12" s="14">
        <f t="shared" si="0"/>
        <v>0</v>
      </c>
    </row>
    <row r="13" spans="1:5" ht="25.5" x14ac:dyDescent="0.25">
      <c r="A13" s="11" t="s">
        <v>25</v>
      </c>
      <c r="B13" s="18" t="s">
        <v>26</v>
      </c>
      <c r="C13" s="16">
        <v>10</v>
      </c>
      <c r="D13" s="14"/>
      <c r="E13" s="14">
        <f t="shared" si="0"/>
        <v>0</v>
      </c>
    </row>
    <row r="14" spans="1:5" ht="38.25" x14ac:dyDescent="0.25">
      <c r="A14" s="11" t="s">
        <v>27</v>
      </c>
      <c r="B14" s="15" t="s">
        <v>28</v>
      </c>
      <c r="C14" s="16">
        <v>10</v>
      </c>
      <c r="D14" s="14"/>
      <c r="E14" s="14">
        <f t="shared" si="0"/>
        <v>0</v>
      </c>
    </row>
    <row r="15" spans="1:5" ht="38.25" x14ac:dyDescent="0.25">
      <c r="A15" s="11" t="s">
        <v>29</v>
      </c>
      <c r="B15" s="23" t="s">
        <v>30</v>
      </c>
      <c r="C15" s="16">
        <v>10</v>
      </c>
      <c r="D15" s="14"/>
      <c r="E15" s="14">
        <f t="shared" si="0"/>
        <v>0</v>
      </c>
    </row>
    <row r="16" spans="1:5" ht="25.5" x14ac:dyDescent="0.25">
      <c r="A16" s="11" t="s">
        <v>31</v>
      </c>
      <c r="B16" s="17" t="s">
        <v>32</v>
      </c>
      <c r="C16" s="16">
        <v>10</v>
      </c>
      <c r="D16" s="14"/>
      <c r="E16" s="14">
        <f t="shared" si="0"/>
        <v>0</v>
      </c>
    </row>
    <row r="17" spans="1:5" ht="25.5" x14ac:dyDescent="0.25">
      <c r="A17" s="11" t="s">
        <v>33</v>
      </c>
      <c r="B17" s="17" t="s">
        <v>34</v>
      </c>
      <c r="C17" s="16">
        <v>10</v>
      </c>
      <c r="D17" s="14"/>
      <c r="E17" s="14">
        <f t="shared" si="0"/>
        <v>0</v>
      </c>
    </row>
    <row r="18" spans="1:5" x14ac:dyDescent="0.25">
      <c r="A18" s="11" t="s">
        <v>35</v>
      </c>
      <c r="B18" s="24" t="s">
        <v>36</v>
      </c>
      <c r="C18" s="16">
        <v>10</v>
      </c>
      <c r="D18" s="14"/>
      <c r="E18" s="14">
        <f t="shared" si="0"/>
        <v>0</v>
      </c>
    </row>
    <row r="19" spans="1:5" x14ac:dyDescent="0.25">
      <c r="A19" s="11" t="s">
        <v>37</v>
      </c>
      <c r="B19" s="24" t="s">
        <v>38</v>
      </c>
      <c r="C19" s="16">
        <v>10</v>
      </c>
      <c r="D19" s="14"/>
      <c r="E19" s="14">
        <f t="shared" si="0"/>
        <v>0</v>
      </c>
    </row>
    <row r="20" spans="1:5" ht="25.5" x14ac:dyDescent="0.25">
      <c r="A20" s="11" t="s">
        <v>39</v>
      </c>
      <c r="B20" s="22" t="s">
        <v>40</v>
      </c>
      <c r="C20" s="16">
        <v>10</v>
      </c>
      <c r="D20" s="14"/>
      <c r="E20" s="14">
        <f t="shared" si="0"/>
        <v>0</v>
      </c>
    </row>
    <row r="21" spans="1:5" ht="38.25" x14ac:dyDescent="0.25">
      <c r="A21" s="11" t="s">
        <v>41</v>
      </c>
      <c r="B21" s="15" t="s">
        <v>42</v>
      </c>
      <c r="C21" s="16">
        <v>10</v>
      </c>
      <c r="D21" s="14"/>
      <c r="E21" s="14">
        <f t="shared" si="0"/>
        <v>0</v>
      </c>
    </row>
    <row r="22" spans="1:5" ht="38.25" x14ac:dyDescent="0.25">
      <c r="A22" s="11" t="s">
        <v>43</v>
      </c>
      <c r="B22" s="15" t="s">
        <v>44</v>
      </c>
      <c r="C22" s="16">
        <v>10</v>
      </c>
      <c r="D22" s="14"/>
      <c r="E22" s="14">
        <f t="shared" si="0"/>
        <v>0</v>
      </c>
    </row>
    <row r="23" spans="1:5" ht="51" x14ac:dyDescent="0.25">
      <c r="A23" s="11" t="s">
        <v>45</v>
      </c>
      <c r="B23" s="19" t="s">
        <v>46</v>
      </c>
      <c r="C23" s="16">
        <v>10</v>
      </c>
      <c r="D23" s="14"/>
      <c r="E23" s="14">
        <f t="shared" si="0"/>
        <v>0</v>
      </c>
    </row>
    <row r="24" spans="1:5" ht="38.25" x14ac:dyDescent="0.25">
      <c r="A24" s="11" t="s">
        <v>47</v>
      </c>
      <c r="B24" s="17" t="s">
        <v>48</v>
      </c>
      <c r="C24" s="16">
        <v>10</v>
      </c>
      <c r="D24" s="14"/>
      <c r="E24" s="14">
        <f t="shared" si="0"/>
        <v>0</v>
      </c>
    </row>
    <row r="25" spans="1:5" ht="25.5" x14ac:dyDescent="0.25">
      <c r="A25" s="11" t="s">
        <v>49</v>
      </c>
      <c r="B25" s="17" t="s">
        <v>50</v>
      </c>
      <c r="C25" s="16">
        <v>10</v>
      </c>
      <c r="D25" s="14"/>
      <c r="E25" s="14">
        <f t="shared" si="0"/>
        <v>0</v>
      </c>
    </row>
    <row r="26" spans="1:5" ht="38.25" x14ac:dyDescent="0.25">
      <c r="A26" s="11" t="s">
        <v>51</v>
      </c>
      <c r="B26" s="21" t="s">
        <v>52</v>
      </c>
      <c r="C26" s="16">
        <v>10</v>
      </c>
      <c r="D26" s="14"/>
      <c r="E26" s="14">
        <f t="shared" si="0"/>
        <v>0</v>
      </c>
    </row>
    <row r="27" spans="1:5" ht="25.5" x14ac:dyDescent="0.25">
      <c r="A27" s="11" t="s">
        <v>53</v>
      </c>
      <c r="B27" s="15" t="s">
        <v>54</v>
      </c>
      <c r="C27" s="16">
        <v>10</v>
      </c>
      <c r="D27" s="14"/>
      <c r="E27" s="14">
        <f t="shared" si="0"/>
        <v>0</v>
      </c>
    </row>
    <row r="28" spans="1:5" ht="25.5" x14ac:dyDescent="0.25">
      <c r="A28" s="11" t="s">
        <v>55</v>
      </c>
      <c r="B28" s="15" t="s">
        <v>56</v>
      </c>
      <c r="C28" s="16">
        <v>10</v>
      </c>
      <c r="D28" s="14"/>
      <c r="E28" s="14">
        <f t="shared" si="0"/>
        <v>0</v>
      </c>
    </row>
    <row r="29" spans="1:5" ht="25.5" x14ac:dyDescent="0.25">
      <c r="A29" s="11" t="s">
        <v>57</v>
      </c>
      <c r="B29" s="17" t="s">
        <v>58</v>
      </c>
      <c r="C29" s="16">
        <v>10</v>
      </c>
      <c r="D29" s="14"/>
      <c r="E29" s="14">
        <f t="shared" si="0"/>
        <v>0</v>
      </c>
    </row>
    <row r="30" spans="1:5" ht="51" x14ac:dyDescent="0.25">
      <c r="A30" s="11" t="s">
        <v>59</v>
      </c>
      <c r="B30" s="17" t="s">
        <v>60</v>
      </c>
      <c r="C30" s="16">
        <v>10</v>
      </c>
      <c r="D30" s="14"/>
      <c r="E30" s="14">
        <f t="shared" si="0"/>
        <v>0</v>
      </c>
    </row>
    <row r="31" spans="1:5" ht="25.5" x14ac:dyDescent="0.25">
      <c r="A31" s="11" t="s">
        <v>61</v>
      </c>
      <c r="B31" s="19" t="s">
        <v>62</v>
      </c>
      <c r="C31" s="16">
        <v>10</v>
      </c>
      <c r="D31" s="14"/>
      <c r="E31" s="14">
        <f t="shared" si="0"/>
        <v>0</v>
      </c>
    </row>
    <row r="32" spans="1:5" ht="38.25" x14ac:dyDescent="0.25">
      <c r="A32" s="11" t="s">
        <v>63</v>
      </c>
      <c r="B32" s="25" t="s">
        <v>64</v>
      </c>
      <c r="C32" s="16">
        <v>10</v>
      </c>
      <c r="D32" s="14"/>
      <c r="E32" s="14">
        <f t="shared" si="0"/>
        <v>0</v>
      </c>
    </row>
    <row r="33" spans="1:5" ht="38.25" x14ac:dyDescent="0.25">
      <c r="A33" s="11" t="s">
        <v>65</v>
      </c>
      <c r="B33" s="26" t="s">
        <v>66</v>
      </c>
      <c r="C33" s="16">
        <v>10</v>
      </c>
      <c r="D33" s="14"/>
      <c r="E33" s="14">
        <f t="shared" si="0"/>
        <v>0</v>
      </c>
    </row>
    <row r="34" spans="1:5" ht="38.25" x14ac:dyDescent="0.25">
      <c r="A34" s="11" t="s">
        <v>67</v>
      </c>
      <c r="B34" s="22" t="s">
        <v>68</v>
      </c>
      <c r="C34" s="16">
        <v>10</v>
      </c>
      <c r="D34" s="14"/>
      <c r="E34" s="14">
        <f t="shared" si="0"/>
        <v>0</v>
      </c>
    </row>
    <row r="35" spans="1:5" ht="63.75" x14ac:dyDescent="0.25">
      <c r="A35" s="11" t="s">
        <v>69</v>
      </c>
      <c r="B35" s="21" t="s">
        <v>70</v>
      </c>
      <c r="C35" s="16">
        <v>10</v>
      </c>
      <c r="D35" s="14"/>
      <c r="E35" s="14">
        <f t="shared" si="0"/>
        <v>0</v>
      </c>
    </row>
    <row r="36" spans="1:5" ht="51" x14ac:dyDescent="0.25">
      <c r="A36" s="11" t="s">
        <v>71</v>
      </c>
      <c r="B36" s="15" t="s">
        <v>72</v>
      </c>
      <c r="C36" s="16">
        <v>10</v>
      </c>
      <c r="D36" s="14"/>
      <c r="E36" s="14">
        <f t="shared" si="0"/>
        <v>0</v>
      </c>
    </row>
    <row r="37" spans="1:5" ht="38.25" x14ac:dyDescent="0.25">
      <c r="A37" s="11" t="s">
        <v>73</v>
      </c>
      <c r="B37" s="27" t="s">
        <v>74</v>
      </c>
      <c r="C37" s="16">
        <v>10</v>
      </c>
      <c r="D37" s="14"/>
      <c r="E37" s="14">
        <f t="shared" si="0"/>
        <v>0</v>
      </c>
    </row>
    <row r="38" spans="1:5" ht="25.5" x14ac:dyDescent="0.25">
      <c r="A38" s="11" t="s">
        <v>75</v>
      </c>
      <c r="B38" s="27" t="s">
        <v>76</v>
      </c>
      <c r="C38" s="16">
        <v>10</v>
      </c>
      <c r="D38" s="14"/>
      <c r="E38" s="14">
        <f t="shared" si="0"/>
        <v>0</v>
      </c>
    </row>
    <row r="39" spans="1:5" ht="38.25" x14ac:dyDescent="0.25">
      <c r="A39" s="11" t="s">
        <v>77</v>
      </c>
      <c r="B39" s="20" t="s">
        <v>78</v>
      </c>
      <c r="C39" s="16">
        <v>10</v>
      </c>
      <c r="D39" s="14"/>
      <c r="E39" s="14">
        <f t="shared" si="0"/>
        <v>0</v>
      </c>
    </row>
    <row r="40" spans="1:5" ht="51" x14ac:dyDescent="0.25">
      <c r="A40" s="11" t="s">
        <v>79</v>
      </c>
      <c r="B40" s="15" t="s">
        <v>80</v>
      </c>
      <c r="C40" s="16">
        <v>10</v>
      </c>
      <c r="D40" s="14"/>
      <c r="E40" s="14">
        <f t="shared" si="0"/>
        <v>0</v>
      </c>
    </row>
    <row r="41" spans="1:5" ht="38.25" x14ac:dyDescent="0.25">
      <c r="A41" s="11" t="s">
        <v>81</v>
      </c>
      <c r="B41" s="15" t="s">
        <v>82</v>
      </c>
      <c r="C41" s="16">
        <v>10</v>
      </c>
      <c r="D41" s="14"/>
      <c r="E41" s="14">
        <f t="shared" si="0"/>
        <v>0</v>
      </c>
    </row>
    <row r="42" spans="1:5" ht="38.25" x14ac:dyDescent="0.25">
      <c r="A42" s="11" t="s">
        <v>83</v>
      </c>
      <c r="B42" s="28" t="s">
        <v>84</v>
      </c>
      <c r="C42" s="16">
        <v>10</v>
      </c>
      <c r="D42" s="14"/>
      <c r="E42" s="14">
        <f t="shared" si="0"/>
        <v>0</v>
      </c>
    </row>
    <row r="43" spans="1:5" ht="25.5" x14ac:dyDescent="0.25">
      <c r="A43" s="11" t="s">
        <v>85</v>
      </c>
      <c r="B43" s="18" t="s">
        <v>86</v>
      </c>
      <c r="C43" s="16">
        <v>10</v>
      </c>
      <c r="D43" s="14"/>
      <c r="E43" s="14">
        <f t="shared" si="0"/>
        <v>0</v>
      </c>
    </row>
    <row r="44" spans="1:5" ht="25.5" x14ac:dyDescent="0.25">
      <c r="A44" s="11" t="s">
        <v>87</v>
      </c>
      <c r="B44" s="18" t="s">
        <v>88</v>
      </c>
      <c r="C44" s="16">
        <v>10</v>
      </c>
      <c r="D44" s="14"/>
      <c r="E44" s="14">
        <f t="shared" si="0"/>
        <v>0</v>
      </c>
    </row>
    <row r="45" spans="1:5" ht="51" x14ac:dyDescent="0.25">
      <c r="A45" s="11" t="s">
        <v>89</v>
      </c>
      <c r="B45" s="15" t="s">
        <v>90</v>
      </c>
      <c r="C45" s="16">
        <v>12</v>
      </c>
      <c r="D45" s="14"/>
      <c r="E45" s="14">
        <f t="shared" si="0"/>
        <v>0</v>
      </c>
    </row>
    <row r="46" spans="1:5" ht="25.5" x14ac:dyDescent="0.25">
      <c r="A46" s="11" t="s">
        <v>91</v>
      </c>
      <c r="B46" s="22" t="s">
        <v>92</v>
      </c>
      <c r="C46" s="16">
        <v>12</v>
      </c>
      <c r="D46" s="14"/>
      <c r="E46" s="14">
        <f t="shared" si="0"/>
        <v>0</v>
      </c>
    </row>
    <row r="47" spans="1:5" ht="114.75" x14ac:dyDescent="0.25">
      <c r="A47" s="11" t="s">
        <v>93</v>
      </c>
      <c r="B47" s="15" t="s">
        <v>94</v>
      </c>
      <c r="C47" s="16">
        <v>12</v>
      </c>
      <c r="D47" s="14"/>
      <c r="E47" s="14">
        <f t="shared" si="0"/>
        <v>0</v>
      </c>
    </row>
    <row r="48" spans="1:5" ht="38.25" x14ac:dyDescent="0.25">
      <c r="A48" s="11" t="s">
        <v>95</v>
      </c>
      <c r="B48" s="23" t="s">
        <v>96</v>
      </c>
      <c r="C48" s="16">
        <v>12</v>
      </c>
      <c r="D48" s="14"/>
      <c r="E48" s="14">
        <f t="shared" si="0"/>
        <v>0</v>
      </c>
    </row>
    <row r="49" spans="1:5" ht="51" x14ac:dyDescent="0.25">
      <c r="A49" s="11" t="s">
        <v>97</v>
      </c>
      <c r="B49" s="18" t="s">
        <v>98</v>
      </c>
      <c r="C49" s="16">
        <v>12</v>
      </c>
      <c r="D49" s="14"/>
      <c r="E49" s="14">
        <f t="shared" si="0"/>
        <v>0</v>
      </c>
    </row>
    <row r="50" spans="1:5" ht="38.25" x14ac:dyDescent="0.25">
      <c r="A50" s="11" t="s">
        <v>99</v>
      </c>
      <c r="B50" s="17" t="s">
        <v>100</v>
      </c>
      <c r="C50" s="16">
        <v>10</v>
      </c>
      <c r="D50" s="14"/>
      <c r="E50" s="14">
        <f t="shared" si="0"/>
        <v>0</v>
      </c>
    </row>
    <row r="51" spans="1:5" ht="38.25" x14ac:dyDescent="0.25">
      <c r="A51" s="11" t="s">
        <v>101</v>
      </c>
      <c r="B51" s="29" t="s">
        <v>102</v>
      </c>
      <c r="C51" s="16">
        <v>10</v>
      </c>
      <c r="D51" s="14"/>
      <c r="E51" s="14">
        <f t="shared" si="0"/>
        <v>0</v>
      </c>
    </row>
    <row r="52" spans="1:5" ht="25.5" x14ac:dyDescent="0.25">
      <c r="A52" s="11" t="s">
        <v>103</v>
      </c>
      <c r="B52" s="15" t="s">
        <v>104</v>
      </c>
      <c r="C52" s="16">
        <v>10</v>
      </c>
      <c r="D52" s="14"/>
      <c r="E52" s="14">
        <f t="shared" si="0"/>
        <v>0</v>
      </c>
    </row>
    <row r="53" spans="1:5" ht="25.5" x14ac:dyDescent="0.25">
      <c r="A53" s="11" t="s">
        <v>105</v>
      </c>
      <c r="B53" s="18" t="s">
        <v>106</v>
      </c>
      <c r="C53" s="16">
        <v>10</v>
      </c>
      <c r="D53" s="14"/>
      <c r="E53" s="14">
        <f t="shared" si="0"/>
        <v>0</v>
      </c>
    </row>
    <row r="54" spans="1:5" ht="25.5" x14ac:dyDescent="0.25">
      <c r="A54" s="11" t="s">
        <v>107</v>
      </c>
      <c r="B54" s="17" t="s">
        <v>108</v>
      </c>
      <c r="C54" s="16">
        <v>12</v>
      </c>
      <c r="D54" s="14"/>
      <c r="E54" s="14">
        <f t="shared" si="0"/>
        <v>0</v>
      </c>
    </row>
    <row r="55" spans="1:5" ht="38.25" x14ac:dyDescent="0.25">
      <c r="A55" s="11" t="s">
        <v>109</v>
      </c>
      <c r="B55" s="19" t="s">
        <v>110</v>
      </c>
      <c r="C55" s="16">
        <v>10</v>
      </c>
      <c r="D55" s="14"/>
      <c r="E55" s="14">
        <f t="shared" si="0"/>
        <v>0</v>
      </c>
    </row>
    <row r="56" spans="1:5" ht="38.25" x14ac:dyDescent="0.25">
      <c r="A56" s="11" t="s">
        <v>111</v>
      </c>
      <c r="B56" s="19" t="s">
        <v>112</v>
      </c>
      <c r="C56" s="16">
        <v>10</v>
      </c>
      <c r="D56" s="14"/>
      <c r="E56" s="14">
        <f t="shared" si="0"/>
        <v>0</v>
      </c>
    </row>
    <row r="57" spans="1:5" ht="26.25" thickBot="1" x14ac:dyDescent="0.3">
      <c r="A57" s="11" t="s">
        <v>113</v>
      </c>
      <c r="B57" s="15" t="s">
        <v>114</v>
      </c>
      <c r="C57" s="16">
        <v>12</v>
      </c>
      <c r="D57" s="14"/>
      <c r="E57" s="14">
        <f t="shared" si="0"/>
        <v>0</v>
      </c>
    </row>
    <row r="58" spans="1:5" x14ac:dyDescent="0.25">
      <c r="A58" s="30" t="s">
        <v>115</v>
      </c>
      <c r="B58" s="31"/>
      <c r="C58" s="32"/>
      <c r="D58" s="33"/>
      <c r="E58" s="34">
        <f>SUM(E4:E57)</f>
        <v>0</v>
      </c>
    </row>
    <row r="59" spans="1:5" x14ac:dyDescent="0.25">
      <c r="A59" s="35" t="s">
        <v>116</v>
      </c>
      <c r="B59" s="1"/>
      <c r="C59" s="36"/>
      <c r="D59" s="37"/>
      <c r="E59" s="38">
        <f>E58*0.25</f>
        <v>0</v>
      </c>
    </row>
    <row r="60" spans="1:5" ht="15.75" thickBot="1" x14ac:dyDescent="0.3">
      <c r="A60" s="39" t="s">
        <v>117</v>
      </c>
      <c r="B60" s="40"/>
      <c r="C60" s="41"/>
      <c r="D60" s="42"/>
      <c r="E60" s="43">
        <f>SUM(E58:E59)</f>
        <v>0</v>
      </c>
    </row>
  </sheetData>
  <mergeCells count="1">
    <mergeCell ref="A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dc:creator>
  <cp:lastModifiedBy>Tomo</cp:lastModifiedBy>
  <dcterms:created xsi:type="dcterms:W3CDTF">2023-04-28T09:36:25Z</dcterms:created>
  <dcterms:modified xsi:type="dcterms:W3CDTF">2023-04-28T09:38:06Z</dcterms:modified>
</cp:coreProperties>
</file>