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3\Potrošni materijal\"/>
    </mc:Choice>
  </mc:AlternateContent>
  <xr:revisionPtr revIDLastSave="0" documentId="13_ncr:1_{B1E11E1E-6686-4636-91FD-DD2321D0D986}" xr6:coauthVersionLast="47" xr6:coauthVersionMax="47" xr10:uidLastSave="{00000000-0000-0000-0000-000000000000}"/>
  <bookViews>
    <workbookView xWindow="-120" yWindow="-120" windowWidth="29040" windowHeight="15720" xr2:uid="{B33D1C3B-67D9-45A1-81CC-99CC7D4AA57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9" i="1" l="1"/>
  <c r="F70" i="1" l="1"/>
  <c r="F71" i="1" s="1"/>
</calcChain>
</file>

<file path=xl/sharedStrings.xml><?xml version="1.0" encoding="utf-8"?>
<sst xmlns="http://schemas.openxmlformats.org/spreadsheetml/2006/main" count="200" uniqueCount="141">
  <si>
    <t>Didaktički materijal CPV 30194300-8</t>
  </si>
  <si>
    <t>Redni broj</t>
  </si>
  <si>
    <t>NAZIV ARTIKLA</t>
  </si>
  <si>
    <t>JM</t>
  </si>
  <si>
    <t>KOLIČINA</t>
  </si>
  <si>
    <t>VPC</t>
  </si>
  <si>
    <t>UKUPNO</t>
  </si>
  <si>
    <t>1.</t>
  </si>
  <si>
    <t>Glinamol bijeli 450 g</t>
  </si>
  <si>
    <t>Kom</t>
  </si>
  <si>
    <t>2.</t>
  </si>
  <si>
    <t>Glinamol terakota 450 g</t>
  </si>
  <si>
    <t>3.</t>
  </si>
  <si>
    <t>Plastelin 200 g</t>
  </si>
  <si>
    <t>4.</t>
  </si>
  <si>
    <t>Olovka grafitna HB</t>
  </si>
  <si>
    <t>5.</t>
  </si>
  <si>
    <t>Olovka grafitna B</t>
  </si>
  <si>
    <t>6.</t>
  </si>
  <si>
    <t>Ugljen crtaći lipa (10 štapića)</t>
  </si>
  <si>
    <t>7.</t>
  </si>
  <si>
    <t>Masne bojice 12 boja</t>
  </si>
  <si>
    <t>8.</t>
  </si>
  <si>
    <t>Drvene boje 12/1 (dugačke)</t>
  </si>
  <si>
    <t>9.</t>
  </si>
  <si>
    <t>Flomasteri 12/1</t>
  </si>
  <si>
    <t>10.</t>
  </si>
  <si>
    <t>Marker crni 2 mm okrugli</t>
  </si>
  <si>
    <t>11.</t>
  </si>
  <si>
    <t>Marker plavi 2 mm okrugli</t>
  </si>
  <si>
    <t>12.</t>
  </si>
  <si>
    <t>Marker crveni 2 mm okrugli</t>
  </si>
  <si>
    <t>13.</t>
  </si>
  <si>
    <t>Marker žuti - signir</t>
  </si>
  <si>
    <t>14.</t>
  </si>
  <si>
    <t>Marker zeleni</t>
  </si>
  <si>
    <t>15.</t>
  </si>
  <si>
    <t>Tuš crni 30 ml</t>
  </si>
  <si>
    <t>16.</t>
  </si>
  <si>
    <t>Tuš u boji 30 ml - 6 boja</t>
  </si>
  <si>
    <t>17.</t>
  </si>
  <si>
    <t>Vodene boje 12 boja 28 mm</t>
  </si>
  <si>
    <t>18.</t>
  </si>
  <si>
    <t>Tempera 10 boja 12 ml</t>
  </si>
  <si>
    <t>19.</t>
  </si>
  <si>
    <t>Tempera bijela 1 l</t>
  </si>
  <si>
    <t>20.</t>
  </si>
  <si>
    <t>Tempera crna  1 l</t>
  </si>
  <si>
    <t>21.</t>
  </si>
  <si>
    <t>Tempera limun žuta 1 l</t>
  </si>
  <si>
    <t>22.</t>
  </si>
  <si>
    <t>Tempera plava 1 l</t>
  </si>
  <si>
    <t>23.</t>
  </si>
  <si>
    <t>Tempera zelena 1 l</t>
  </si>
  <si>
    <t>24.</t>
  </si>
  <si>
    <t>Tempera smeđa 1 l</t>
  </si>
  <si>
    <t>25.</t>
  </si>
  <si>
    <t>Tempera crvena 1 l</t>
  </si>
  <si>
    <t>26.</t>
  </si>
  <si>
    <t>Tempera ljubičasta 1 l</t>
  </si>
  <si>
    <t>kom</t>
  </si>
  <si>
    <t>27.</t>
  </si>
  <si>
    <t>Tempera narančasta 1 l</t>
  </si>
  <si>
    <t>28.</t>
  </si>
  <si>
    <t>Ljepilo univerzalno tuba 25 ml</t>
  </si>
  <si>
    <t>29.</t>
  </si>
  <si>
    <t>Ljepilo za papir stick 8 g</t>
  </si>
  <si>
    <t>30.</t>
  </si>
  <si>
    <t>Ljepilo za drvo 100 g</t>
  </si>
  <si>
    <t>31.</t>
  </si>
  <si>
    <t>32.</t>
  </si>
  <si>
    <t>33.</t>
  </si>
  <si>
    <t>Blok za crtanje broj 3</t>
  </si>
  <si>
    <t>34.</t>
  </si>
  <si>
    <t>35.</t>
  </si>
  <si>
    <t>Blok za crtanje broj 5</t>
  </si>
  <si>
    <t>36.</t>
  </si>
  <si>
    <t>Kolaž papir A4 (25 listova)</t>
  </si>
  <si>
    <t>37.</t>
  </si>
  <si>
    <t>Hamer papir B1 200 g bijeli</t>
  </si>
  <si>
    <t>Arak</t>
  </si>
  <si>
    <t>38.</t>
  </si>
  <si>
    <t xml:space="preserve">Hamer papir B1 200 g u boji         </t>
  </si>
  <si>
    <t>39.</t>
  </si>
  <si>
    <t>Krep papir u raznim bojama 40 g</t>
  </si>
  <si>
    <t>40.</t>
  </si>
  <si>
    <t>Kreda školska bijela 100/1</t>
  </si>
  <si>
    <t>41.</t>
  </si>
  <si>
    <t>Kreda školska u boji 12/1</t>
  </si>
  <si>
    <t>42.</t>
  </si>
  <si>
    <t>Korektor lak 20 ml</t>
  </si>
  <si>
    <t>43.</t>
  </si>
  <si>
    <t>Kist za vodene boje br. 4</t>
  </si>
  <si>
    <t>44.</t>
  </si>
  <si>
    <t>Kist za vodene boje br. 6</t>
  </si>
  <si>
    <t>45.</t>
  </si>
  <si>
    <t>Kist za vodene boje br. 8</t>
  </si>
  <si>
    <t>46.</t>
  </si>
  <si>
    <t>Kist za vodene boje br.10</t>
  </si>
  <si>
    <t>47.</t>
  </si>
  <si>
    <t>Kist za vodene boje br.12</t>
  </si>
  <si>
    <t>48.</t>
  </si>
  <si>
    <t>Kist za tempere br. 4</t>
  </si>
  <si>
    <t>49.</t>
  </si>
  <si>
    <t>Kist za tempere br. 6</t>
  </si>
  <si>
    <t>50.</t>
  </si>
  <si>
    <t>Kist za tempere br. 10</t>
  </si>
  <si>
    <t>51.</t>
  </si>
  <si>
    <t>Kist za tempere br. 12</t>
  </si>
  <si>
    <t>52.</t>
  </si>
  <si>
    <t>Kist za tempere br. 14</t>
  </si>
  <si>
    <t>53.</t>
  </si>
  <si>
    <t>Gumica za brisanje školska 31x23x7 mm</t>
  </si>
  <si>
    <t>54.</t>
  </si>
  <si>
    <t>Škarice dječje tupe</t>
  </si>
  <si>
    <t>55.</t>
  </si>
  <si>
    <t>Tekstilne pribadače 26 mm 50 g</t>
  </si>
  <si>
    <t>56.</t>
  </si>
  <si>
    <t>Konac tekstilni br.40 200 m</t>
  </si>
  <si>
    <t>57.</t>
  </si>
  <si>
    <t>Špaga kudjeljna 1,25/2 200 g</t>
  </si>
  <si>
    <t>58.</t>
  </si>
  <si>
    <t>Silk  0,33 100/1</t>
  </si>
  <si>
    <t>59.</t>
  </si>
  <si>
    <t>Štapići za ražnjiće 100/1 drveni</t>
  </si>
  <si>
    <t>60.</t>
  </si>
  <si>
    <t>Čačkalice drvene 200/1</t>
  </si>
  <si>
    <t>61.</t>
  </si>
  <si>
    <t>Alu folija 30 cm x 30 m</t>
  </si>
  <si>
    <t>62.</t>
  </si>
  <si>
    <t>Šiljilo metalno</t>
  </si>
  <si>
    <t>Ukupno bez PDV-a</t>
  </si>
  <si>
    <t>PDV 25%</t>
  </si>
  <si>
    <t>Ukupno s PDV-om</t>
  </si>
  <si>
    <t xml:space="preserve">TROŠKOVNIK </t>
  </si>
  <si>
    <t>Prilog I.</t>
  </si>
  <si>
    <t>Ponuditelj: ______________________________________________________________</t>
  </si>
  <si>
    <t>Naručitelj: Dječji vrtić Osijek</t>
  </si>
  <si>
    <t>Blok za crtanje broj 4 mm</t>
  </si>
  <si>
    <t>Pištolj za vruće ljepljenje  Ø 7 mm</t>
  </si>
  <si>
    <t>Patrone za vruće ljepljenje Ø 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</si>
</sst>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vertical="center"/>
      <protection hidden="1"/>
    </xf>
    <xf numFmtId="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4" fillId="0" borderId="0" xfId="1" applyFont="1"/>
    <xf numFmtId="0" fontId="9" fillId="0" borderId="0" xfId="1" applyFont="1"/>
    <xf numFmtId="0" fontId="6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 2" xfId="1" xr:uid="{5407D168-3591-4CD7-BD66-1A09371FDBA4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68C9-954B-4647-A0B4-4FA1498873A3}">
  <dimension ref="A1:F71"/>
  <sheetViews>
    <sheetView tabSelected="1" topLeftCell="A34" workbookViewId="0">
      <selection activeCell="B38" sqref="B38"/>
    </sheetView>
  </sheetViews>
  <sheetFormatPr defaultRowHeight="15" x14ac:dyDescent="0.25"/>
  <cols>
    <col min="2" max="2" width="40.7109375" customWidth="1"/>
  </cols>
  <sheetData>
    <row r="1" spans="1:6" ht="18.75" x14ac:dyDescent="0.3">
      <c r="A1" s="16"/>
      <c r="B1" s="23" t="s">
        <v>134</v>
      </c>
      <c r="C1" s="23"/>
      <c r="D1" s="23"/>
      <c r="E1" s="23"/>
      <c r="F1" s="17" t="s">
        <v>135</v>
      </c>
    </row>
    <row r="2" spans="1:6" x14ac:dyDescent="0.25">
      <c r="A2" s="18" t="s">
        <v>136</v>
      </c>
      <c r="B2" s="19"/>
      <c r="C2" s="19"/>
      <c r="D2" s="19"/>
      <c r="E2" s="19"/>
      <c r="F2" s="20"/>
    </row>
    <row r="3" spans="1:6" x14ac:dyDescent="0.25">
      <c r="A3" s="24" t="s">
        <v>137</v>
      </c>
      <c r="B3" s="24"/>
      <c r="C3" s="21"/>
      <c r="D3" s="21"/>
      <c r="E3" s="21"/>
      <c r="F3" s="22"/>
    </row>
    <row r="4" spans="1:6" ht="18" x14ac:dyDescent="0.25">
      <c r="A4" s="25" t="s">
        <v>0</v>
      </c>
      <c r="B4" s="25"/>
      <c r="C4" s="25"/>
    </row>
    <row r="6" spans="1:6" x14ac:dyDescent="0.25">
      <c r="A6" s="1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4" t="s">
        <v>6</v>
      </c>
    </row>
    <row r="7" spans="1:6" x14ac:dyDescent="0.25">
      <c r="A7" s="5" t="s">
        <v>7</v>
      </c>
      <c r="B7" s="6" t="s">
        <v>8</v>
      </c>
      <c r="C7" s="7" t="s">
        <v>9</v>
      </c>
      <c r="D7" s="8">
        <v>180</v>
      </c>
      <c r="E7" s="9"/>
      <c r="F7" s="10">
        <f t="shared" ref="F7:F38" si="0">E7*D7</f>
        <v>0</v>
      </c>
    </row>
    <row r="8" spans="1:6" x14ac:dyDescent="0.25">
      <c r="A8" s="5" t="s">
        <v>10</v>
      </c>
      <c r="B8" s="6" t="s">
        <v>11</v>
      </c>
      <c r="C8" s="7" t="s">
        <v>9</v>
      </c>
      <c r="D8" s="8">
        <v>130</v>
      </c>
      <c r="E8" s="9"/>
      <c r="F8" s="10">
        <f t="shared" si="0"/>
        <v>0</v>
      </c>
    </row>
    <row r="9" spans="1:6" x14ac:dyDescent="0.25">
      <c r="A9" s="5" t="s">
        <v>12</v>
      </c>
      <c r="B9" s="6" t="s">
        <v>13</v>
      </c>
      <c r="C9" s="7" t="s">
        <v>9</v>
      </c>
      <c r="D9" s="8">
        <v>670</v>
      </c>
      <c r="E9" s="9"/>
      <c r="F9" s="11">
        <f t="shared" si="0"/>
        <v>0</v>
      </c>
    </row>
    <row r="10" spans="1:6" x14ac:dyDescent="0.25">
      <c r="A10" s="5" t="s">
        <v>14</v>
      </c>
      <c r="B10" s="6" t="s">
        <v>15</v>
      </c>
      <c r="C10" s="7" t="s">
        <v>9</v>
      </c>
      <c r="D10" s="8">
        <v>2340</v>
      </c>
      <c r="E10" s="9"/>
      <c r="F10" s="11">
        <f t="shared" si="0"/>
        <v>0</v>
      </c>
    </row>
    <row r="11" spans="1:6" x14ac:dyDescent="0.25">
      <c r="A11" s="5" t="s">
        <v>16</v>
      </c>
      <c r="B11" s="6" t="s">
        <v>17</v>
      </c>
      <c r="C11" s="7" t="s">
        <v>9</v>
      </c>
      <c r="D11" s="8">
        <v>1540</v>
      </c>
      <c r="E11" s="9"/>
      <c r="F11" s="11">
        <f t="shared" si="0"/>
        <v>0</v>
      </c>
    </row>
    <row r="12" spans="1:6" x14ac:dyDescent="0.25">
      <c r="A12" s="5" t="s">
        <v>18</v>
      </c>
      <c r="B12" s="6" t="s">
        <v>19</v>
      </c>
      <c r="C12" s="7" t="s">
        <v>9</v>
      </c>
      <c r="D12" s="8">
        <v>100</v>
      </c>
      <c r="E12" s="9"/>
      <c r="F12" s="11">
        <f t="shared" si="0"/>
        <v>0</v>
      </c>
    </row>
    <row r="13" spans="1:6" x14ac:dyDescent="0.25">
      <c r="A13" s="5" t="s">
        <v>20</v>
      </c>
      <c r="B13" s="6" t="s">
        <v>21</v>
      </c>
      <c r="C13" s="7" t="s">
        <v>9</v>
      </c>
      <c r="D13" s="8">
        <v>4200</v>
      </c>
      <c r="E13" s="9"/>
      <c r="F13" s="11">
        <f t="shared" si="0"/>
        <v>0</v>
      </c>
    </row>
    <row r="14" spans="1:6" x14ac:dyDescent="0.25">
      <c r="A14" s="5" t="s">
        <v>22</v>
      </c>
      <c r="B14" s="6" t="s">
        <v>23</v>
      </c>
      <c r="C14" s="7" t="s">
        <v>9</v>
      </c>
      <c r="D14" s="8">
        <v>1100</v>
      </c>
      <c r="E14" s="9"/>
      <c r="F14" s="11">
        <f t="shared" si="0"/>
        <v>0</v>
      </c>
    </row>
    <row r="15" spans="1:6" x14ac:dyDescent="0.25">
      <c r="A15" s="5" t="s">
        <v>24</v>
      </c>
      <c r="B15" s="6" t="s">
        <v>25</v>
      </c>
      <c r="C15" s="7" t="s">
        <v>9</v>
      </c>
      <c r="D15" s="8">
        <v>1100</v>
      </c>
      <c r="E15" s="9"/>
      <c r="F15" s="11">
        <f t="shared" si="0"/>
        <v>0</v>
      </c>
    </row>
    <row r="16" spans="1:6" x14ac:dyDescent="0.25">
      <c r="A16" s="5" t="s">
        <v>26</v>
      </c>
      <c r="B16" s="6" t="s">
        <v>27</v>
      </c>
      <c r="C16" s="7" t="s">
        <v>9</v>
      </c>
      <c r="D16" s="8">
        <v>500</v>
      </c>
      <c r="E16" s="9"/>
      <c r="F16" s="11">
        <f t="shared" si="0"/>
        <v>0</v>
      </c>
    </row>
    <row r="17" spans="1:6" x14ac:dyDescent="0.25">
      <c r="A17" s="5" t="s">
        <v>28</v>
      </c>
      <c r="B17" s="6" t="s">
        <v>29</v>
      </c>
      <c r="C17" s="7" t="s">
        <v>9</v>
      </c>
      <c r="D17" s="8">
        <v>150</v>
      </c>
      <c r="E17" s="9"/>
      <c r="F17" s="11">
        <f t="shared" si="0"/>
        <v>0</v>
      </c>
    </row>
    <row r="18" spans="1:6" x14ac:dyDescent="0.25">
      <c r="A18" s="5" t="s">
        <v>30</v>
      </c>
      <c r="B18" s="6" t="s">
        <v>31</v>
      </c>
      <c r="C18" s="7" t="s">
        <v>9</v>
      </c>
      <c r="D18" s="8">
        <v>200</v>
      </c>
      <c r="E18" s="9"/>
      <c r="F18" s="11">
        <f t="shared" si="0"/>
        <v>0</v>
      </c>
    </row>
    <row r="19" spans="1:6" x14ac:dyDescent="0.25">
      <c r="A19" s="5" t="s">
        <v>32</v>
      </c>
      <c r="B19" s="6" t="s">
        <v>33</v>
      </c>
      <c r="C19" s="7" t="s">
        <v>9</v>
      </c>
      <c r="D19" s="8">
        <v>200</v>
      </c>
      <c r="E19" s="9"/>
      <c r="F19" s="11">
        <f t="shared" si="0"/>
        <v>0</v>
      </c>
    </row>
    <row r="20" spans="1:6" x14ac:dyDescent="0.25">
      <c r="A20" s="5" t="s">
        <v>34</v>
      </c>
      <c r="B20" s="6" t="s">
        <v>35</v>
      </c>
      <c r="C20" s="7" t="s">
        <v>9</v>
      </c>
      <c r="D20" s="8">
        <v>300</v>
      </c>
      <c r="E20" s="9"/>
      <c r="F20" s="11">
        <f t="shared" si="0"/>
        <v>0</v>
      </c>
    </row>
    <row r="21" spans="1:6" x14ac:dyDescent="0.25">
      <c r="A21" s="5" t="s">
        <v>36</v>
      </c>
      <c r="B21" s="6" t="s">
        <v>37</v>
      </c>
      <c r="C21" s="7" t="s">
        <v>9</v>
      </c>
      <c r="D21" s="8">
        <v>120</v>
      </c>
      <c r="E21" s="9"/>
      <c r="F21" s="11">
        <f t="shared" si="0"/>
        <v>0</v>
      </c>
    </row>
    <row r="22" spans="1:6" x14ac:dyDescent="0.25">
      <c r="A22" s="5" t="s">
        <v>38</v>
      </c>
      <c r="B22" s="6" t="s">
        <v>39</v>
      </c>
      <c r="C22" s="7" t="s">
        <v>9</v>
      </c>
      <c r="D22" s="8">
        <v>100</v>
      </c>
      <c r="E22" s="9"/>
      <c r="F22" s="11">
        <f t="shared" si="0"/>
        <v>0</v>
      </c>
    </row>
    <row r="23" spans="1:6" x14ac:dyDescent="0.25">
      <c r="A23" s="5" t="s">
        <v>40</v>
      </c>
      <c r="B23" s="6" t="s">
        <v>41</v>
      </c>
      <c r="C23" s="7" t="s">
        <v>9</v>
      </c>
      <c r="D23" s="8">
        <v>2500</v>
      </c>
      <c r="E23" s="9"/>
      <c r="F23" s="11">
        <f t="shared" si="0"/>
        <v>0</v>
      </c>
    </row>
    <row r="24" spans="1:6" x14ac:dyDescent="0.25">
      <c r="A24" s="5" t="s">
        <v>42</v>
      </c>
      <c r="B24" s="6" t="s">
        <v>43</v>
      </c>
      <c r="C24" s="7" t="s">
        <v>9</v>
      </c>
      <c r="D24" s="8">
        <v>120</v>
      </c>
      <c r="E24" s="9"/>
      <c r="F24" s="11">
        <f t="shared" si="0"/>
        <v>0</v>
      </c>
    </row>
    <row r="25" spans="1:6" x14ac:dyDescent="0.25">
      <c r="A25" s="5" t="s">
        <v>44</v>
      </c>
      <c r="B25" s="6" t="s">
        <v>45</v>
      </c>
      <c r="C25" s="7" t="s">
        <v>9</v>
      </c>
      <c r="D25" s="8">
        <v>65</v>
      </c>
      <c r="E25" s="9"/>
      <c r="F25" s="11">
        <f t="shared" si="0"/>
        <v>0</v>
      </c>
    </row>
    <row r="26" spans="1:6" x14ac:dyDescent="0.25">
      <c r="A26" s="5" t="s">
        <v>46</v>
      </c>
      <c r="B26" s="6" t="s">
        <v>47</v>
      </c>
      <c r="C26" s="7" t="s">
        <v>9</v>
      </c>
      <c r="D26" s="8">
        <v>30</v>
      </c>
      <c r="E26" s="9"/>
      <c r="F26" s="11">
        <f t="shared" si="0"/>
        <v>0</v>
      </c>
    </row>
    <row r="27" spans="1:6" x14ac:dyDescent="0.25">
      <c r="A27" s="5" t="s">
        <v>48</v>
      </c>
      <c r="B27" s="6" t="s">
        <v>49</v>
      </c>
      <c r="C27" s="7" t="s">
        <v>9</v>
      </c>
      <c r="D27" s="8">
        <v>30</v>
      </c>
      <c r="E27" s="9"/>
      <c r="F27" s="11">
        <f t="shared" si="0"/>
        <v>0</v>
      </c>
    </row>
    <row r="28" spans="1:6" x14ac:dyDescent="0.25">
      <c r="A28" s="5" t="s">
        <v>50</v>
      </c>
      <c r="B28" s="6" t="s">
        <v>51</v>
      </c>
      <c r="C28" s="7" t="s">
        <v>9</v>
      </c>
      <c r="D28" s="8">
        <v>40</v>
      </c>
      <c r="E28" s="9"/>
      <c r="F28" s="11">
        <f t="shared" si="0"/>
        <v>0</v>
      </c>
    </row>
    <row r="29" spans="1:6" x14ac:dyDescent="0.25">
      <c r="A29" s="5" t="s">
        <v>52</v>
      </c>
      <c r="B29" s="6" t="s">
        <v>53</v>
      </c>
      <c r="C29" s="7" t="s">
        <v>9</v>
      </c>
      <c r="D29" s="8">
        <v>40</v>
      </c>
      <c r="E29" s="9"/>
      <c r="F29" s="11">
        <f t="shared" si="0"/>
        <v>0</v>
      </c>
    </row>
    <row r="30" spans="1:6" x14ac:dyDescent="0.25">
      <c r="A30" s="5" t="s">
        <v>54</v>
      </c>
      <c r="B30" s="6" t="s">
        <v>55</v>
      </c>
      <c r="C30" s="7" t="s">
        <v>9</v>
      </c>
      <c r="D30" s="8">
        <v>30</v>
      </c>
      <c r="E30" s="9"/>
      <c r="F30" s="11">
        <f t="shared" si="0"/>
        <v>0</v>
      </c>
    </row>
    <row r="31" spans="1:6" x14ac:dyDescent="0.25">
      <c r="A31" s="5" t="s">
        <v>56</v>
      </c>
      <c r="B31" s="6" t="s">
        <v>57</v>
      </c>
      <c r="C31" s="7" t="s">
        <v>9</v>
      </c>
      <c r="D31" s="8">
        <v>40</v>
      </c>
      <c r="E31" s="9"/>
      <c r="F31" s="11">
        <f t="shared" si="0"/>
        <v>0</v>
      </c>
    </row>
    <row r="32" spans="1:6" x14ac:dyDescent="0.25">
      <c r="A32" s="5" t="s">
        <v>58</v>
      </c>
      <c r="B32" s="6" t="s">
        <v>59</v>
      </c>
      <c r="C32" s="7" t="s">
        <v>60</v>
      </c>
      <c r="D32" s="8">
        <v>30</v>
      </c>
      <c r="E32" s="9"/>
      <c r="F32" s="11">
        <f t="shared" si="0"/>
        <v>0</v>
      </c>
    </row>
    <row r="33" spans="1:6" x14ac:dyDescent="0.25">
      <c r="A33" s="5" t="s">
        <v>61</v>
      </c>
      <c r="B33" s="6" t="s">
        <v>62</v>
      </c>
      <c r="C33" s="7" t="s">
        <v>9</v>
      </c>
      <c r="D33" s="8">
        <v>40</v>
      </c>
      <c r="E33" s="9"/>
      <c r="F33" s="11">
        <f t="shared" si="0"/>
        <v>0</v>
      </c>
    </row>
    <row r="34" spans="1:6" x14ac:dyDescent="0.25">
      <c r="A34" s="5" t="s">
        <v>63</v>
      </c>
      <c r="B34" s="6" t="s">
        <v>64</v>
      </c>
      <c r="C34" s="7" t="s">
        <v>9</v>
      </c>
      <c r="D34" s="8">
        <v>1000</v>
      </c>
      <c r="E34" s="9"/>
      <c r="F34" s="11">
        <f t="shared" si="0"/>
        <v>0</v>
      </c>
    </row>
    <row r="35" spans="1:6" x14ac:dyDescent="0.25">
      <c r="A35" s="5" t="s">
        <v>65</v>
      </c>
      <c r="B35" s="6" t="s">
        <v>66</v>
      </c>
      <c r="C35" s="7" t="s">
        <v>9</v>
      </c>
      <c r="D35" s="8">
        <v>3000</v>
      </c>
      <c r="E35" s="9"/>
      <c r="F35" s="11">
        <f t="shared" si="0"/>
        <v>0</v>
      </c>
    </row>
    <row r="36" spans="1:6" x14ac:dyDescent="0.25">
      <c r="A36" s="5" t="s">
        <v>67</v>
      </c>
      <c r="B36" s="6" t="s">
        <v>68</v>
      </c>
      <c r="C36" s="7" t="s">
        <v>9</v>
      </c>
      <c r="D36" s="8">
        <v>830</v>
      </c>
      <c r="E36" s="9"/>
      <c r="F36" s="11">
        <f t="shared" si="0"/>
        <v>0</v>
      </c>
    </row>
    <row r="37" spans="1:6" x14ac:dyDescent="0.25">
      <c r="A37" s="5" t="s">
        <v>69</v>
      </c>
      <c r="B37" s="6" t="s">
        <v>139</v>
      </c>
      <c r="C37" s="7" t="s">
        <v>9</v>
      </c>
      <c r="D37" s="8">
        <v>50</v>
      </c>
      <c r="E37" s="9"/>
      <c r="F37" s="11">
        <f t="shared" si="0"/>
        <v>0</v>
      </c>
    </row>
    <row r="38" spans="1:6" x14ac:dyDescent="0.25">
      <c r="A38" s="5" t="s">
        <v>70</v>
      </c>
      <c r="B38" s="6" t="s">
        <v>140</v>
      </c>
      <c r="C38" s="7" t="s">
        <v>9</v>
      </c>
      <c r="D38" s="8">
        <v>2150</v>
      </c>
      <c r="E38" s="9"/>
      <c r="F38" s="11">
        <f t="shared" si="0"/>
        <v>0</v>
      </c>
    </row>
    <row r="39" spans="1:6" x14ac:dyDescent="0.25">
      <c r="A39" s="5" t="s">
        <v>71</v>
      </c>
      <c r="B39" s="6" t="s">
        <v>72</v>
      </c>
      <c r="C39" s="7" t="s">
        <v>9</v>
      </c>
      <c r="D39" s="8">
        <v>915</v>
      </c>
      <c r="E39" s="9"/>
      <c r="F39" s="11">
        <f t="shared" ref="F39:F68" si="1">E39*D39</f>
        <v>0</v>
      </c>
    </row>
    <row r="40" spans="1:6" x14ac:dyDescent="0.25">
      <c r="A40" s="5" t="s">
        <v>73</v>
      </c>
      <c r="B40" s="6" t="s">
        <v>138</v>
      </c>
      <c r="C40" s="7" t="s">
        <v>9</v>
      </c>
      <c r="D40" s="8">
        <v>452</v>
      </c>
      <c r="E40" s="9"/>
      <c r="F40" s="11">
        <f t="shared" si="1"/>
        <v>0</v>
      </c>
    </row>
    <row r="41" spans="1:6" x14ac:dyDescent="0.25">
      <c r="A41" s="5" t="s">
        <v>74</v>
      </c>
      <c r="B41" s="6" t="s">
        <v>75</v>
      </c>
      <c r="C41" s="7" t="s">
        <v>9</v>
      </c>
      <c r="D41" s="8">
        <v>476</v>
      </c>
      <c r="E41" s="9"/>
      <c r="F41" s="11">
        <f t="shared" si="1"/>
        <v>0</v>
      </c>
    </row>
    <row r="42" spans="1:6" x14ac:dyDescent="0.25">
      <c r="A42" s="5" t="s">
        <v>76</v>
      </c>
      <c r="B42" s="6" t="s">
        <v>77</v>
      </c>
      <c r="C42" s="7" t="s">
        <v>9</v>
      </c>
      <c r="D42" s="8">
        <v>880</v>
      </c>
      <c r="E42" s="9"/>
      <c r="F42" s="11">
        <f t="shared" si="1"/>
        <v>0</v>
      </c>
    </row>
    <row r="43" spans="1:6" x14ac:dyDescent="0.25">
      <c r="A43" s="5" t="s">
        <v>78</v>
      </c>
      <c r="B43" s="6" t="s">
        <v>79</v>
      </c>
      <c r="C43" s="7" t="s">
        <v>80</v>
      </c>
      <c r="D43" s="8">
        <v>200</v>
      </c>
      <c r="E43" s="9"/>
      <c r="F43" s="11">
        <f t="shared" si="1"/>
        <v>0</v>
      </c>
    </row>
    <row r="44" spans="1:6" x14ac:dyDescent="0.25">
      <c r="A44" s="5" t="s">
        <v>81</v>
      </c>
      <c r="B44" s="6" t="s">
        <v>82</v>
      </c>
      <c r="C44" s="7" t="s">
        <v>80</v>
      </c>
      <c r="D44" s="8">
        <v>1000</v>
      </c>
      <c r="E44" s="9"/>
      <c r="F44" s="11">
        <f t="shared" si="1"/>
        <v>0</v>
      </c>
    </row>
    <row r="45" spans="1:6" x14ac:dyDescent="0.25">
      <c r="A45" s="5" t="s">
        <v>83</v>
      </c>
      <c r="B45" s="6" t="s">
        <v>84</v>
      </c>
      <c r="C45" s="7" t="s">
        <v>9</v>
      </c>
      <c r="D45" s="8">
        <v>340</v>
      </c>
      <c r="E45" s="9"/>
      <c r="F45" s="11">
        <f t="shared" si="1"/>
        <v>0</v>
      </c>
    </row>
    <row r="46" spans="1:6" x14ac:dyDescent="0.25">
      <c r="A46" s="5" t="s">
        <v>85</v>
      </c>
      <c r="B46" s="6" t="s">
        <v>86</v>
      </c>
      <c r="C46" s="7" t="s">
        <v>9</v>
      </c>
      <c r="D46" s="8">
        <v>60</v>
      </c>
      <c r="E46" s="9"/>
      <c r="F46" s="11">
        <f t="shared" si="1"/>
        <v>0</v>
      </c>
    </row>
    <row r="47" spans="1:6" x14ac:dyDescent="0.25">
      <c r="A47" s="5" t="s">
        <v>87</v>
      </c>
      <c r="B47" s="6" t="s">
        <v>88</v>
      </c>
      <c r="C47" s="7" t="s">
        <v>9</v>
      </c>
      <c r="D47" s="8">
        <v>220</v>
      </c>
      <c r="E47" s="9"/>
      <c r="F47" s="11">
        <f t="shared" si="1"/>
        <v>0</v>
      </c>
    </row>
    <row r="48" spans="1:6" x14ac:dyDescent="0.25">
      <c r="A48" s="5" t="s">
        <v>89</v>
      </c>
      <c r="B48" s="6" t="s">
        <v>90</v>
      </c>
      <c r="C48" s="7" t="s">
        <v>9</v>
      </c>
      <c r="D48" s="8">
        <v>70</v>
      </c>
      <c r="E48" s="9"/>
      <c r="F48" s="11">
        <f t="shared" si="1"/>
        <v>0</v>
      </c>
    </row>
    <row r="49" spans="1:6" x14ac:dyDescent="0.25">
      <c r="A49" s="5" t="s">
        <v>91</v>
      </c>
      <c r="B49" s="6" t="s">
        <v>92</v>
      </c>
      <c r="C49" s="7" t="s">
        <v>9</v>
      </c>
      <c r="D49" s="8">
        <v>140</v>
      </c>
      <c r="E49" s="9"/>
      <c r="F49" s="11">
        <f t="shared" si="1"/>
        <v>0</v>
      </c>
    </row>
    <row r="50" spans="1:6" x14ac:dyDescent="0.25">
      <c r="A50" s="5" t="s">
        <v>93</v>
      </c>
      <c r="B50" s="6" t="s">
        <v>94</v>
      </c>
      <c r="C50" s="7" t="s">
        <v>9</v>
      </c>
      <c r="D50" s="8">
        <v>200</v>
      </c>
      <c r="E50" s="9"/>
      <c r="F50" s="11">
        <f t="shared" si="1"/>
        <v>0</v>
      </c>
    </row>
    <row r="51" spans="1:6" x14ac:dyDescent="0.25">
      <c r="A51" s="5" t="s">
        <v>95</v>
      </c>
      <c r="B51" s="6" t="s">
        <v>96</v>
      </c>
      <c r="C51" s="7" t="s">
        <v>9</v>
      </c>
      <c r="D51" s="8">
        <v>180</v>
      </c>
      <c r="E51" s="9"/>
      <c r="F51" s="11">
        <f t="shared" si="1"/>
        <v>0</v>
      </c>
    </row>
    <row r="52" spans="1:6" x14ac:dyDescent="0.25">
      <c r="A52" s="5" t="s">
        <v>97</v>
      </c>
      <c r="B52" s="6" t="s">
        <v>98</v>
      </c>
      <c r="C52" s="7" t="s">
        <v>9</v>
      </c>
      <c r="D52" s="8">
        <v>260</v>
      </c>
      <c r="E52" s="9"/>
      <c r="F52" s="11">
        <f t="shared" si="1"/>
        <v>0</v>
      </c>
    </row>
    <row r="53" spans="1:6" x14ac:dyDescent="0.25">
      <c r="A53" s="5" t="s">
        <v>99</v>
      </c>
      <c r="B53" s="6" t="s">
        <v>100</v>
      </c>
      <c r="C53" s="7" t="s">
        <v>9</v>
      </c>
      <c r="D53" s="8">
        <v>290</v>
      </c>
      <c r="E53" s="9"/>
      <c r="F53" s="11">
        <f t="shared" si="1"/>
        <v>0</v>
      </c>
    </row>
    <row r="54" spans="1:6" x14ac:dyDescent="0.25">
      <c r="A54" s="5" t="s">
        <v>101</v>
      </c>
      <c r="B54" s="6" t="s">
        <v>102</v>
      </c>
      <c r="C54" s="7" t="s">
        <v>9</v>
      </c>
      <c r="D54" s="8">
        <v>140</v>
      </c>
      <c r="E54" s="9"/>
      <c r="F54" s="11">
        <f t="shared" si="1"/>
        <v>0</v>
      </c>
    </row>
    <row r="55" spans="1:6" x14ac:dyDescent="0.25">
      <c r="A55" s="5" t="s">
        <v>103</v>
      </c>
      <c r="B55" s="6" t="s">
        <v>104</v>
      </c>
      <c r="C55" s="7" t="s">
        <v>9</v>
      </c>
      <c r="D55" s="8">
        <v>180</v>
      </c>
      <c r="E55" s="9"/>
      <c r="F55" s="11">
        <f t="shared" si="1"/>
        <v>0</v>
      </c>
    </row>
    <row r="56" spans="1:6" x14ac:dyDescent="0.25">
      <c r="A56" s="5" t="s">
        <v>105</v>
      </c>
      <c r="B56" s="6" t="s">
        <v>106</v>
      </c>
      <c r="C56" s="7" t="s">
        <v>9</v>
      </c>
      <c r="D56" s="8">
        <v>240</v>
      </c>
      <c r="E56" s="9"/>
      <c r="F56" s="11">
        <f t="shared" si="1"/>
        <v>0</v>
      </c>
    </row>
    <row r="57" spans="1:6" x14ac:dyDescent="0.25">
      <c r="A57" s="5" t="s">
        <v>107</v>
      </c>
      <c r="B57" s="6" t="s">
        <v>108</v>
      </c>
      <c r="C57" s="7" t="s">
        <v>9</v>
      </c>
      <c r="D57" s="8">
        <v>380</v>
      </c>
      <c r="E57" s="9"/>
      <c r="F57" s="11">
        <f t="shared" si="1"/>
        <v>0</v>
      </c>
    </row>
    <row r="58" spans="1:6" x14ac:dyDescent="0.25">
      <c r="A58" s="5" t="s">
        <v>109</v>
      </c>
      <c r="B58" s="6" t="s">
        <v>110</v>
      </c>
      <c r="C58" s="7" t="s">
        <v>9</v>
      </c>
      <c r="D58" s="8">
        <v>200</v>
      </c>
      <c r="E58" s="9"/>
      <c r="F58" s="11">
        <f t="shared" si="1"/>
        <v>0</v>
      </c>
    </row>
    <row r="59" spans="1:6" x14ac:dyDescent="0.25">
      <c r="A59" s="5" t="s">
        <v>111</v>
      </c>
      <c r="B59" s="6" t="s">
        <v>112</v>
      </c>
      <c r="C59" s="7" t="s">
        <v>9</v>
      </c>
      <c r="D59" s="8">
        <v>450</v>
      </c>
      <c r="E59" s="9"/>
      <c r="F59" s="11">
        <f t="shared" si="1"/>
        <v>0</v>
      </c>
    </row>
    <row r="60" spans="1:6" x14ac:dyDescent="0.25">
      <c r="A60" s="5" t="s">
        <v>113</v>
      </c>
      <c r="B60" s="6" t="s">
        <v>114</v>
      </c>
      <c r="C60" s="7" t="s">
        <v>9</v>
      </c>
      <c r="D60" s="8">
        <v>430</v>
      </c>
      <c r="E60" s="9"/>
      <c r="F60" s="11">
        <f t="shared" si="1"/>
        <v>0</v>
      </c>
    </row>
    <row r="61" spans="1:6" x14ac:dyDescent="0.25">
      <c r="A61" s="5" t="s">
        <v>115</v>
      </c>
      <c r="B61" s="6" t="s">
        <v>116</v>
      </c>
      <c r="C61" s="7" t="s">
        <v>9</v>
      </c>
      <c r="D61" s="8">
        <v>100</v>
      </c>
      <c r="E61" s="9"/>
      <c r="F61" s="11">
        <f t="shared" si="1"/>
        <v>0</v>
      </c>
    </row>
    <row r="62" spans="1:6" x14ac:dyDescent="0.25">
      <c r="A62" s="5" t="s">
        <v>117</v>
      </c>
      <c r="B62" s="12" t="s">
        <v>118</v>
      </c>
      <c r="C62" s="13" t="s">
        <v>9</v>
      </c>
      <c r="D62" s="8">
        <v>16</v>
      </c>
      <c r="E62" s="9"/>
      <c r="F62" s="11">
        <f t="shared" si="1"/>
        <v>0</v>
      </c>
    </row>
    <row r="63" spans="1:6" x14ac:dyDescent="0.25">
      <c r="A63" s="5" t="s">
        <v>119</v>
      </c>
      <c r="B63" s="6" t="s">
        <v>120</v>
      </c>
      <c r="C63" s="7" t="s">
        <v>9</v>
      </c>
      <c r="D63" s="8">
        <v>70</v>
      </c>
      <c r="E63" s="9"/>
      <c r="F63" s="11">
        <f t="shared" si="1"/>
        <v>0</v>
      </c>
    </row>
    <row r="64" spans="1:6" x14ac:dyDescent="0.25">
      <c r="A64" s="5" t="s">
        <v>121</v>
      </c>
      <c r="B64" s="6" t="s">
        <v>122</v>
      </c>
      <c r="C64" s="7" t="s">
        <v>9</v>
      </c>
      <c r="D64" s="8">
        <v>90</v>
      </c>
      <c r="E64" s="9"/>
      <c r="F64" s="11">
        <f t="shared" si="1"/>
        <v>0</v>
      </c>
    </row>
    <row r="65" spans="1:6" x14ac:dyDescent="0.25">
      <c r="A65" s="5" t="s">
        <v>123</v>
      </c>
      <c r="B65" s="6" t="s">
        <v>124</v>
      </c>
      <c r="C65" s="7" t="s">
        <v>60</v>
      </c>
      <c r="D65" s="8">
        <v>150</v>
      </c>
      <c r="E65" s="9"/>
      <c r="F65" s="11">
        <f t="shared" si="1"/>
        <v>0</v>
      </c>
    </row>
    <row r="66" spans="1:6" x14ac:dyDescent="0.25">
      <c r="A66" s="5" t="s">
        <v>125</v>
      </c>
      <c r="B66" s="6" t="s">
        <v>126</v>
      </c>
      <c r="C66" s="7" t="s">
        <v>9</v>
      </c>
      <c r="D66" s="8">
        <v>88</v>
      </c>
      <c r="E66" s="9"/>
      <c r="F66" s="11">
        <f t="shared" si="1"/>
        <v>0</v>
      </c>
    </row>
    <row r="67" spans="1:6" x14ac:dyDescent="0.25">
      <c r="A67" s="5" t="s">
        <v>127</v>
      </c>
      <c r="B67" s="6" t="s">
        <v>128</v>
      </c>
      <c r="C67" s="7" t="s">
        <v>9</v>
      </c>
      <c r="D67" s="8">
        <v>168</v>
      </c>
      <c r="E67" s="9"/>
      <c r="F67" s="11">
        <f t="shared" si="1"/>
        <v>0</v>
      </c>
    </row>
    <row r="68" spans="1:6" x14ac:dyDescent="0.25">
      <c r="A68" s="5" t="s">
        <v>129</v>
      </c>
      <c r="B68" s="6" t="s">
        <v>130</v>
      </c>
      <c r="C68" s="7" t="s">
        <v>9</v>
      </c>
      <c r="D68" s="8">
        <v>520</v>
      </c>
      <c r="E68" s="9"/>
      <c r="F68" s="10">
        <f t="shared" si="1"/>
        <v>0</v>
      </c>
    </row>
    <row r="69" spans="1:6" x14ac:dyDescent="0.25">
      <c r="C69" s="26" t="s">
        <v>131</v>
      </c>
      <c r="D69" s="27"/>
      <c r="E69" s="27"/>
      <c r="F69" s="14">
        <f>SUM(F7:F68)</f>
        <v>0</v>
      </c>
    </row>
    <row r="70" spans="1:6" x14ac:dyDescent="0.25">
      <c r="C70" s="28" t="s">
        <v>132</v>
      </c>
      <c r="D70" s="29"/>
      <c r="E70" s="30"/>
      <c r="F70" s="10">
        <f>F69*0.25</f>
        <v>0</v>
      </c>
    </row>
    <row r="71" spans="1:6" x14ac:dyDescent="0.25">
      <c r="C71" s="28" t="s">
        <v>133</v>
      </c>
      <c r="D71" s="29"/>
      <c r="E71" s="30"/>
      <c r="F71" s="15">
        <f>SUM(F69:F70)</f>
        <v>0</v>
      </c>
    </row>
  </sheetData>
  <protectedRanges>
    <protectedRange sqref="D7:D68" name="Raspon1_1"/>
    <protectedRange sqref="C69" name="Raspon1_1_1"/>
  </protectedRanges>
  <mergeCells count="6">
    <mergeCell ref="C71:E71"/>
    <mergeCell ref="B1:E1"/>
    <mergeCell ref="A3:B3"/>
    <mergeCell ref="A4:C4"/>
    <mergeCell ref="C69:E69"/>
    <mergeCell ref="C70:E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2023-05-18T09:16:22Z</dcterms:created>
  <dcterms:modified xsi:type="dcterms:W3CDTF">2023-05-29T10:36:23Z</dcterms:modified>
</cp:coreProperties>
</file>