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o\Desktop\Izrada procjena rizka-dodoopskrbna mreža\"/>
    </mc:Choice>
  </mc:AlternateContent>
  <xr:revisionPtr revIDLastSave="0" documentId="13_ncr:1_{9850AEFD-B013-46D8-9ACA-0DB2E1F6AEBD}" xr6:coauthVersionLast="47" xr6:coauthVersionMax="47" xr10:uidLastSave="{00000000-0000-0000-0000-000000000000}"/>
  <bookViews>
    <workbookView xWindow="28680" yWindow="-120" windowWidth="29040" windowHeight="15720" xr2:uid="{C8D7987B-3060-43B3-97C2-53AFB2C1E96B}"/>
  </bookViews>
  <sheets>
    <sheet name="Troškovnik" sheetId="1" r:id="rId1"/>
    <sheet name="Popis podcentar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9" i="1" s="1"/>
  <c r="F12" i="1" l="1"/>
</calcChain>
</file>

<file path=xl/sharedStrings.xml><?xml version="1.0" encoding="utf-8"?>
<sst xmlns="http://schemas.openxmlformats.org/spreadsheetml/2006/main" count="101" uniqueCount="101">
  <si>
    <t>Redni broj</t>
  </si>
  <si>
    <t>Jedinica mjere</t>
  </si>
  <si>
    <t>Opis stavke</t>
  </si>
  <si>
    <t>Količina</t>
  </si>
  <si>
    <t>1.</t>
  </si>
  <si>
    <t>Iznos PDV-a:</t>
  </si>
  <si>
    <t>TROŠKOVNIK</t>
  </si>
  <si>
    <t>Predmet nabave: Usluga izrade procjene rizika kućne vodoopskrbne mreže</t>
  </si>
  <si>
    <t>Ukupno (bez PDV-a):</t>
  </si>
  <si>
    <t>Sveukupno (s PDV-om):</t>
  </si>
  <si>
    <t xml:space="preserve"> </t>
  </si>
  <si>
    <t>Jedinična cijena (bez PDV-a)</t>
  </si>
  <si>
    <t>Ukupna cijena (bez PDV-a)</t>
  </si>
  <si>
    <t>Evidencijski broj nabave:  /2025.</t>
  </si>
  <si>
    <t xml:space="preserve">Izrada procjene rizika kućne vodoopskrbne mreže - Podcentri Dječjeg vrtića Osijek </t>
  </si>
  <si>
    <t>Površina objekata, m2, kom izljevnih mjesta</t>
  </si>
  <si>
    <t>USL</t>
  </si>
  <si>
    <t>Provedba procjene rizika kućne vodoopskrbne mreže provodi se prema Zakonu o vodi za ljudsku potrošnju (NN 30/2023)</t>
  </si>
  <si>
    <t>R.b.</t>
  </si>
  <si>
    <t>Objekt</t>
  </si>
  <si>
    <t>Adresa</t>
  </si>
  <si>
    <t>Kvadratura</t>
  </si>
  <si>
    <t>DJ Ivančica</t>
  </si>
  <si>
    <t>Osijek, Ive Tijardovića 4b</t>
  </si>
  <si>
    <t>DV Jaglenac</t>
  </si>
  <si>
    <t>Osijek, Krstova ulica 99a</t>
  </si>
  <si>
    <t>DV Sunčica</t>
  </si>
  <si>
    <t>Osijek, Kolodvorska 65a</t>
  </si>
  <si>
    <t>DV Jelenko</t>
  </si>
  <si>
    <t>Osijek, Bele Bartoka 55a</t>
  </si>
  <si>
    <t>DV Cvrčak</t>
  </si>
  <si>
    <t>Osijek, Josipa Jurja Strossmayera 145</t>
  </si>
  <si>
    <t>DV Josipovac</t>
  </si>
  <si>
    <t>Josipovac, Marka Marulića 18a</t>
  </si>
  <si>
    <t>DV Višnjevac</t>
  </si>
  <si>
    <t>Višnjevac, Ivana Filipovića 69</t>
  </si>
  <si>
    <t>DV Bubamara</t>
  </si>
  <si>
    <t>Osijek, Pavla Pejačevića 21</t>
  </si>
  <si>
    <t>DV Latica</t>
  </si>
  <si>
    <t>Osijek, Vijenac Augusta Cesarca 37</t>
  </si>
  <si>
    <t>DV Vedri dani</t>
  </si>
  <si>
    <t>Osijek, Lorenza Jägera 16</t>
  </si>
  <si>
    <t>DV Potočnica</t>
  </si>
  <si>
    <t>Osijek, Izidora Kršnjavog 29</t>
  </si>
  <si>
    <t>DV Radost</t>
  </si>
  <si>
    <t>Osijek, Zagrebačka 10</t>
  </si>
  <si>
    <t>DV Ribica</t>
  </si>
  <si>
    <t>Sarvaš, Osječka 55</t>
  </si>
  <si>
    <t>DV Bambi</t>
  </si>
  <si>
    <t>Podravlje, Princa Eugena Savojskog 4</t>
  </si>
  <si>
    <t>DV Nevičica</t>
  </si>
  <si>
    <t>Osijek, Opatijska 68a</t>
  </si>
  <si>
    <t>DV Maslačak</t>
  </si>
  <si>
    <t>Osijek, Velaluška 1a</t>
  </si>
  <si>
    <t>DV Kosjenka</t>
  </si>
  <si>
    <t>Osijek, Kralja Petra Svačića 36a</t>
  </si>
  <si>
    <t>DV Mak</t>
  </si>
  <si>
    <t>Osijek, Vijenac Murse 8</t>
  </si>
  <si>
    <t>DV Stribor</t>
  </si>
  <si>
    <t>Osijek, Vijenac Ivana Meštrovića 7a</t>
  </si>
  <si>
    <t>DV Tenja</t>
  </si>
  <si>
    <t>Tenja, Mirna ulica</t>
  </si>
  <si>
    <t>DV Uske njive</t>
  </si>
  <si>
    <t>Osijek, Kutinska 10</t>
  </si>
  <si>
    <t>DJ Tratinčica</t>
  </si>
  <si>
    <t>Osijek, Gacka 1b</t>
  </si>
  <si>
    <t>DV Sjenčica</t>
  </si>
  <si>
    <t>Osijek, Sjenjak 8</t>
  </si>
  <si>
    <t>DV Jabuka</t>
  </si>
  <si>
    <t>Osijek, Vijenac Ivana Česmičkog 7a</t>
  </si>
  <si>
    <t>DV Cvjetno</t>
  </si>
  <si>
    <t>Osijek, Vijenac Lipa</t>
  </si>
  <si>
    <t>DV Vrapčić</t>
  </si>
  <si>
    <t>Tenja, Vlatka Mačeka 10</t>
  </si>
  <si>
    <r>
      <t>1.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 </t>
    </r>
  </si>
  <si>
    <r>
      <t>2.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 </t>
    </r>
  </si>
  <si>
    <r>
      <t>3.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 </t>
    </r>
  </si>
  <si>
    <r>
      <t>4.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 </t>
    </r>
  </si>
  <si>
    <r>
      <t>5.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 </t>
    </r>
  </si>
  <si>
    <r>
      <t>6.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 </t>
    </r>
  </si>
  <si>
    <r>
      <t>7.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 </t>
    </r>
  </si>
  <si>
    <r>
      <t>8.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 </t>
    </r>
  </si>
  <si>
    <r>
      <t>9.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 </t>
    </r>
  </si>
  <si>
    <r>
      <t>10.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</si>
  <si>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r>
      <t>11.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</si>
  <si>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r>
      <t>12.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</si>
  <si>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r>
      <t>13.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</si>
  <si>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r>
      <t>14.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</si>
  <si>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r>
      <t>15.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</si>
  <si>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r>
      <t>16.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</si>
  <si>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r>
      <t>17.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</si>
  <si>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r>
      <t>18.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</si>
  <si>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r>
      <t>19.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</si>
  <si>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r>
      <t>20.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</si>
  <si>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r>
      <t>21.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</si>
  <si>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r>
      <t>22.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</si>
  <si>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r>
      <t>23.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</si>
  <si>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r>
      <t>24.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</si>
  <si>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r>
      <t>25.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</si>
  <si>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r>
      <t>26.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> </t>
    </r>
  </si>
  <si>
    <t>Br. izljevnih mjesta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</si>
</sst>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0" fillId="0" borderId="8" xfId="0" applyBorder="1"/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0" fillId="0" borderId="1" xfId="0" applyNumberFormat="1" applyBorder="1" applyAlignment="1">
      <alignment horizontal="right"/>
    </xf>
    <xf numFmtId="165" fontId="0" fillId="0" borderId="7" xfId="0" applyNumberFormat="1" applyBorder="1" applyAlignment="1">
      <alignment horizontal="right" vertical="center"/>
    </xf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top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165" fontId="0" fillId="0" borderId="7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2">
    <cellStyle name="Normal 4" xfId="1" xr:uid="{3348DD25-9453-4B61-8995-AA56265D1909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1333500</xdr:colOff>
      <xdr:row>1</xdr:row>
      <xdr:rowOff>0</xdr:rowOff>
    </xdr:from>
    <xdr:to>
      <xdr:col>1</xdr:col>
      <xdr:colOff>1333500</xdr:colOff>
      <xdr:row>1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82E7082-3C74-41E2-AC5E-24ACBA1B885C}"/>
            </a:ext>
          </a:extLst>
        </xdr:cNvPr>
        <xdr:cNvSpPr txBox="1">
          <a:spLocks noChangeArrowheads="1"/>
        </xdr:cNvSpPr>
      </xdr:nvSpPr>
      <xdr:spPr bwMode="auto">
        <a:xfrm>
          <a:off x="1800225" y="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</xdr:row>
      <xdr:rowOff>0</xdr:rowOff>
    </xdr:from>
    <xdr:to>
      <xdr:col>1</xdr:col>
      <xdr:colOff>1333500</xdr:colOff>
      <xdr:row>1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A1B60BA-AC2A-4C19-ACA8-DBB0C03AC623}"/>
            </a:ext>
          </a:extLst>
        </xdr:cNvPr>
        <xdr:cNvSpPr txBox="1">
          <a:spLocks noChangeArrowheads="1"/>
        </xdr:cNvSpPr>
      </xdr:nvSpPr>
      <xdr:spPr bwMode="auto">
        <a:xfrm>
          <a:off x="1800225" y="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</xdr:row>
      <xdr:rowOff>0</xdr:rowOff>
    </xdr:from>
    <xdr:to>
      <xdr:col>1</xdr:col>
      <xdr:colOff>1409700</xdr:colOff>
      <xdr:row>1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95F1202-3E9C-4F63-BEA0-3455FDDB53E4}"/>
            </a:ext>
          </a:extLst>
        </xdr:cNvPr>
        <xdr:cNvSpPr txBox="1">
          <a:spLocks noChangeArrowheads="1"/>
        </xdr:cNvSpPr>
      </xdr:nvSpPr>
      <xdr:spPr bwMode="auto">
        <a:xfrm>
          <a:off x="1800225" y="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</xdr:row>
      <xdr:rowOff>0</xdr:rowOff>
    </xdr:from>
    <xdr:to>
      <xdr:col>1</xdr:col>
      <xdr:colOff>1409700</xdr:colOff>
      <xdr:row>1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34EAB37-C88B-40B6-AE90-CF5412DE0C05}"/>
            </a:ext>
          </a:extLst>
        </xdr:cNvPr>
        <xdr:cNvSpPr txBox="1">
          <a:spLocks noChangeArrowheads="1"/>
        </xdr:cNvSpPr>
      </xdr:nvSpPr>
      <xdr:spPr bwMode="auto">
        <a:xfrm>
          <a:off x="1800225" y="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3BD0731-562B-4887-A25E-E9158DAED37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56F5834E-1864-4697-A3B1-DD4E87DF91A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8A323DC-CFED-46C5-95D9-C1E173BB80D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F167EFBD-29CD-4D2C-9780-AAC6607FC9E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FB5F4D7-5C32-414D-86B1-BF78E258397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934BFE2-D417-4E10-92F8-163FF672EF3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62A111B-8F8E-44D8-A4DD-A303CC7D1F9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4C14176E-405D-40AB-8DCF-15B0DE8D826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2C9A3D7F-2113-4585-9767-B81FA66F10E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201205BB-0136-4030-9993-B6322D216A6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D799ED3D-504E-4618-811C-301B3593B5B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D03CCFD7-718E-46BE-9A76-156B20E18D7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115C22F1-EDE3-4376-8905-F4FFFCAFD5A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6EF0B0E3-A41C-45B7-90A0-536CD1AF655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62D1B8AE-71AC-4C29-9203-EA757C4B47C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A74AF50B-1548-49EA-89F2-15311549762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F0FC93E-358A-4510-83A9-0768AB75CD6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45838366-2071-479D-8BD8-996DC44B35A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A459BF47-7F19-4203-A0FE-2551C22A7D0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1833766F-F28A-405D-AE6F-66EDF7EEAFC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C9F0621E-6E21-4CF0-BC16-71871A54451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9611DD0C-AD2E-4BA3-9EE2-586574C5E40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5F83A909-7507-4703-B78D-A8CC3FB4E77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821C0A95-80D4-4549-A73A-6D483A361DA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DE8AE3D8-B30A-49BF-945C-B667ABCB1DA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1D5E165D-80C7-4920-A746-00C27A3AF20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A98722C5-055D-43BE-ABC3-98F796AAD94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D829A8-8E4B-4583-A39C-09CDCDDFC57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19D39FBC-B72E-438A-86FF-50E028FC76F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3D63189D-8267-425D-BA75-0823E1339E7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1424936A-9F58-488C-9522-CFB0CAC81D9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A9808ABF-22F2-45E9-8D2C-E2BDE869C86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A0406153-2D20-49B3-831C-1FC241D8362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8D3F3B3-4CFD-47AB-A267-4AD72EE1E47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A0D3FAA2-878B-416D-B87D-4DC84861239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C5C4015C-2413-48B9-8262-07EBECEDE47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B8816453-C9BE-435E-BBC0-6C811D5DA59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C3F9056E-B3A1-41AB-84CD-FBA39A9828F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E55DC7A5-3D6E-4B00-BB62-FD68B92701D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DB96E6CD-A088-4063-BF92-F12317A8941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917F8A28-C094-405B-9ECF-AA86BE6BF42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8DAD548C-6016-439E-B594-87C2ACCBD4B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4C14CEB-4895-497B-AB78-6D746599B9E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19F28653-F680-4B28-A785-B66778FB142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0F6E032-50FC-4A6D-B2A8-A8B90043114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18DE0D8C-1205-4EBE-ACFB-72B17E55FA9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473BEA1D-C054-496A-B908-5B8611B8B3C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35E9E774-1C15-4CDE-862B-5444F17B17A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5517A127-12B6-448F-9399-935F2908925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BE5F08D-008D-46E2-94E5-0B9E216E97B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3BBC3988-33DD-40F6-B78E-33E125A37FE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820413A-4515-4148-92F5-EAD4E667A61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EE6EC695-1AC1-4C68-B36E-F26000FB7B9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E9FEA1D8-805D-44FB-B1AB-4ECD3BAA52E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D28D5386-9FB6-4F76-88EF-478D176E733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D79382AE-A524-42AE-BCCC-4DC39706879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EEA38875-DCD3-40BE-BBCF-0FF351A2483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2E1EAC29-F748-4009-8C89-3F2B824993D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7895B945-764E-4D92-8FA9-D9182EABF7E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D55A7C32-E699-4B9B-9D2F-F6B27D2780E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EA45A75A-1B02-4DF2-8962-006F2274A5A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FF261AC3-9B66-4853-8A90-C739D095C0C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53F0C453-7F5B-495F-AFD1-2AF0F323DAD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613E6DFD-3DF1-49C6-86F4-F31915334AD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F65FB33A-8F75-4E9D-991D-349016AC8B4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CA88D649-1A44-440A-91C9-E52DF27665D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34F6F843-2D9E-4953-8C51-28CBC1BD6FD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33E61601-B1CA-46A9-BD27-3BCD4751F0B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97F89376-8C32-4623-B12B-B7B56D106E7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70DE4046-DD4A-4E27-A31A-E0AE821C0E1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9BC9E032-0386-4F8E-A5EA-F0B6875BD78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57B31BED-50FF-4045-A1B5-A8D00E7D499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F10977FF-D713-4E92-AB1E-5A8228251F2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FD84BED1-91DE-48ED-BF54-F60C7B61DC9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7920AD6F-CB3E-4277-96EB-407D2453FDB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8C1AD7D4-8366-4025-ABDA-F2A582F2008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2D3E1EFC-5D0F-44A3-BAD7-455BAA8728F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92A012D0-2698-4B01-AC85-5EAFD0F3574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6E274B07-671E-4934-9F4C-BC7BEEC5598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E02424FD-BDFB-4353-8502-2C6D55BAD79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8C294D1-8AD2-412E-8A48-48F78A15FFB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44D2A2DB-3D31-4908-B541-6B56C7C9B0F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BE303463-CFCD-49E8-A8E9-1C276FB0A28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B5553093-99B8-461C-A40B-547FC8F863F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A86C5517-51AA-4776-B4D4-7679C9756A1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9C10171C-FEAC-4EF6-AE97-AB58ED3A493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4FA98B2A-180C-42D4-BDBF-6059BF79ADD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933AC4FD-2BC9-4C96-995B-14108E827CB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CB7A0A76-6C7E-44CD-BBEC-8EE8A754E4C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3CF8489B-819D-47EA-A4A0-CE62D51F293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15ADF1DE-9218-4500-A12D-9C3BC19BEC7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11A9589A-3A75-4CB7-B879-86634D48171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CE89F1C2-125D-4E33-A681-3D4682CE191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DF31E06D-C610-429D-B52D-3B252B8E8E3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ABAB7E31-7F1D-43D2-BAEE-84E99166D21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3EBD4CAD-1798-4E83-A784-AA7BDDC503F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42C76DD4-CF3E-420E-9AC9-61EAFCFC666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E7B0E832-9C6F-4EEB-A12A-6539137AE19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91AF8D56-9C6D-4BF0-8A71-EBC0FA583D9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BADAEBFA-747E-449C-A483-199EFBE17E8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CE66F2BF-BE98-41EA-83F3-9BF16390B75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174DF868-F7C1-4759-A6FB-3C30856D114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27865AFB-DF50-4B93-A346-06C93A82AD0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89C9366D-DBA9-4699-BF1F-02F64622315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EABD0623-D294-417B-83EE-7AD7E9835DC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E2103816-B4BE-497B-81F0-965ABDC778F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CF198C29-3641-4AB1-868D-55087FF0D5D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6E7E4102-5011-47F6-A3F6-F8DBDED435D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F66F464-A523-4D53-9396-108234384EF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59ACF275-26C5-49CD-992B-4D6BC7111E6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FBBFFB6B-FAFB-4341-9172-D9F65CB7D6E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8EC5CBAB-D9A3-444C-91CE-C5C920FA6B6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4EDB84B1-ECA1-48B5-A21B-B40D9175F75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38BA402D-8D28-4D2E-A9D0-11A4C1FD498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D615092-04DC-4AC7-B3CF-3F4D638E14C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ED6612B0-4B92-407D-A4CB-2642DFB3C5A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74B027E6-C546-4AF4-B1DA-1B0A4B90196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1032DE79-903A-4E58-B0B3-BA0D8FE6BCA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FD82B40D-6A17-49A5-BDA8-277C195F21E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A06ECC5C-2F82-4B7F-8108-5A04901CA2B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AA43C37A-C57D-4C20-AE71-E82C78BD9EA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6D90DD8-6E9D-47A2-BB3E-B663CC52E8A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F063CB3C-C8E4-4661-B7F7-DD874D2C639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998EAD48-3130-442B-B509-01BC63DED0F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281FA1F-C3E8-4B9D-923A-7BCD5B8C2C6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3A3FF840-2638-4278-AC26-09C5F3129A9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632B1B76-9910-4ED6-92E9-95F8982B724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BEA74F1F-1FB7-4B06-A05C-03D335071F1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48A363C4-D86F-4655-8894-EA9880449B9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42849223-90B7-4702-8D83-5E87E119C1F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F8AE203C-A387-483C-912E-082F02EC53F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DB3DFC29-60D9-4A79-AA30-FC3623EA6DA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90E359F6-3A50-44DB-B14A-CE8FCE91570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5E085AD0-6FEB-406C-B0E0-280E6306851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D458D638-922A-422D-A6C0-D69F998471E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AA75936-0B8B-4F03-96FA-AAE73D3DF36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76EDAB1-B71A-4995-8B9A-050CBC4F23A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6AA53B29-B671-458D-AEB4-B5E9B8FF762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4684F66B-FA5E-4515-895D-FEF37ECC97B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CD09BFC-4015-4ADA-87F4-1C9ADAFBBAB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68A1D3B6-C517-4E93-9794-185FD15FE7D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5AD794A8-863E-4A71-9B8D-27074384270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135FFDD-3E05-4456-9AD7-21F639DB15D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36E99F2E-4412-4263-8445-D9330E41AAE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17B42C38-8CCB-4424-8518-FCE2B9A04C6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C948B702-7F87-490C-87AA-F24037F9816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A7C19014-A8EA-4ED6-B3A5-FC9AEB8D4EF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3555CF9F-FF0B-4688-8D0A-4D0F94EB4FF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8992FCE9-4D3C-4096-8E57-608DC9F90C4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C802637F-3A3C-421D-8AFD-B294899CCA3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91BE50A0-146A-469C-972C-4D6DCD3515A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C0FCF359-2290-4614-A9DF-C713008B2FD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D920E25A-4177-4510-84AC-AAA610E79D8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32B43E21-B4B9-46EE-AD01-FF0662D443B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8FC0C144-B264-4DAF-8CF7-5417AC26559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CC0E5CFE-D927-4725-BE9B-89364CDCD29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8D93B0DD-3BD0-428E-8CD2-3B61845D980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7867811D-B7C8-4A34-B2D0-8D519F09668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7F291FB6-D538-4225-8F45-204090F87F6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42F383AC-FC29-4712-9A5A-202DD32FB7F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DF4E263D-DE9A-419A-B6A4-DAF9ABB5C0B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667E8CA5-A32B-447D-8A7C-3D8E6289D16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831CF637-99F3-4E3E-BB20-059C8109932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646E8FBE-423D-46F5-A548-E8F17FEB939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7C0E8CE6-8925-4BA2-92B8-58C4F6D72B1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A39FC6D1-D08C-4306-A0E7-99E0C1D2CD2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434E5CD2-3746-46D0-97F5-A58912FB84A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BF5F0083-768E-4C97-B027-E6B12127BC1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EEB9CF4D-5C8B-46F2-9CD0-B2A2C7860A0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D2E1F704-B63A-43D9-9E9C-D818C25F4A1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9C3FC57B-6A56-4F85-9383-65E47A7D08A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3E5CFE08-1D2D-48A4-9CAB-3AECA98A3EA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89155913-9524-4CC2-B7E1-03F3F8B8634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C5D667BF-6A6F-4D69-860D-BDDF2C9ECE8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30D64ABA-60F9-428A-97DD-FB2D72E382C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CDE55A20-037F-4728-8536-C07DFDC5A96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6CC6DB3E-444C-4864-97A4-8461AF0DBB7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244D39D-1FAE-48EE-9927-9BE2FBCDF4D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2321D61D-EBF9-4F92-B02A-94D2CEDB93F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91BBCBD0-C7D8-477F-B60B-3F1954CEC49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9A6B36D5-23FD-40B0-9FB6-6DFDB693442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F71ADB46-F781-4E3D-9998-17E2AFF7706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63D80124-D627-4EBC-BA3E-C3C93F8F4B5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6B6E7C97-FC7B-4040-B646-F7739E1FC28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1C9AA972-30E3-42ED-B546-61608EDB005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82351569-F19C-4C0F-897A-68F77C80DEB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86C7A3DE-BFC0-4D62-8BA1-03F91222171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93A08774-048F-49E7-B3C8-6225BC43BDC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F1528949-1D56-4FE5-8732-EF3F1B96924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DEF4D32A-F54A-4627-B3CD-0D3F7250EC1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19DCC41C-D234-42DF-83F1-1D7191B2E1D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9E188BB8-7080-47F7-8530-D8EB5342B4A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C99023AB-99A0-4BA0-BEE7-A9315626B36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47F9D8F4-2AE6-4F21-B223-8CF862B67ED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D39C8EA8-B0DE-4E37-9867-303FCC932B4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41F012ED-188A-4AEF-918B-54F52922DC6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1B543CA1-C314-4291-9A44-30CB2453EB4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9C1B0C53-3A99-4694-BFA2-1C3059A02C2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C16D16C-3E54-4376-8208-CF1144D86E4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73B0D78E-9D64-45B9-928C-D37438830C3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A763EAE5-596B-4FEE-A1A0-9484C3C118D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A42FD83A-00B0-426C-B0AD-1B0FC2A267F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491F29BB-CFE4-4903-A4E7-D3B536CFCA3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EE0C7B0A-9DC0-4B89-9FAA-10703056381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4402AEE2-76CE-4BA3-B3F8-C66EF0CD245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D7F6A40D-BE1B-44E3-9783-7634F753E6B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992E2ED2-560C-43BC-9A2B-8D7C07ADE18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128367A9-F2B7-427C-9034-107A1B1828E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D5CDE7B3-CC84-4E78-966E-79ADDC5D86E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B7E2B350-DB90-438D-AC52-F89AD2E5608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892BCE60-227E-4DA1-BD7A-EA2F73AFA63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11185C0D-65DB-48AB-BE85-F825FE1F262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CBD153FB-90F2-4633-A981-753B7907B8D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82337873-C670-4B27-BD73-44743DA623B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FAD56EB4-9382-456F-9FB1-424AEB36626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E644CA33-9659-484B-AD97-5753EC2280B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617E929E-D8BE-4CFB-A2C6-E52F189F608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FE258520-2C7E-407A-84D9-5CF707404A5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49BD7360-D4F1-471D-B25B-A674810B318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36C01239-BB19-4CBB-B670-F422AC745C9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53A0E115-6ADE-43C2-9B5B-B50D4750614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F59B90B0-1B71-42BC-9949-FBD95FACF27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9A84B1CF-585A-4AA8-91B3-F1CDF5DF2DD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7ABBA6FC-E18D-42DF-9D90-0B7038C5BA3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5BF25566-9460-4403-B16D-5F002476C95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E2484258-27B5-4FDA-809B-26F1C45C44C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B7FEF9F4-7F4E-4C01-ADD6-1C2DB271C2B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8BCC1725-67D4-4D01-8277-AFFEAC5AFAF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1E5B4C8B-19B2-48BD-9AAE-6F8B58CB54D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F56FDD1C-5EE6-4F1B-A178-0F3A94EBBA9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BBD83832-860F-47C1-B3AC-E997E29EA60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AD2F2B0D-F333-4324-8793-8C475F41099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AB0DFD8C-459F-4A24-B801-617B82A368E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B465740C-3350-460B-B92A-6410BBFF76F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392D8083-D219-4D03-BF10-4EF4D39C1A8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976E0A9D-7BF5-47C9-B66F-797D96329B4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C7F3B5C1-4DB5-4B0A-ABA6-DEC0CAB36BA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F0246ABC-2D19-4F58-95BB-6BA3FD480D8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8738DBC1-A4AA-4873-9F4C-8B3FC6E4707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2A69D309-35D1-437F-B9C4-992478E3723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D5DA2F59-01BB-44DC-BA1B-CBBE3D4CBEC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F064197-CE55-40BB-B6E1-02BC98F97F0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8F10EDB-3E5C-481A-BB39-99CC98F0808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C8580EEA-1AA5-4720-B8ED-8C2F5161723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6E30FE70-0D07-4977-83AF-3EC9ED44185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73B383DB-C11A-4C3E-9D14-F8D6FCBBC07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47E6FD07-B671-4B37-B20C-7072059D26F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29AAE441-8FB5-47C0-B704-A173ED6D02E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B4FA9B99-33A0-4D41-A440-2490DEE5D58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2EAF0353-EE55-4E70-A0D4-B6EB8863EB6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E0939B0E-3C71-47D4-B606-0D807499395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FC564723-C043-48B5-9785-43F4D188C6A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A3D84D04-09E7-4845-840E-3D944684BDC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9D08431F-5C38-4BB1-B17C-7BF932E5C36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8CABEAB-12B5-45B4-BAC7-03E7CA0ED47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C339A0E2-6A59-4335-BD1E-752A206213A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EF4F7A72-F19F-4A0B-8F50-A928DCEAE6F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10875C1D-47F8-4607-A23F-520E6AEB322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76D2A354-34E2-4496-BA9C-1AA89BCB7FE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32A95395-799E-4DA1-8DE4-593A64D9575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BBF37103-02B1-4109-B531-8CE1839274B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76A02CE7-85F5-4E5D-8139-7678091E927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2ECFAC31-F4E9-4A08-9E91-3D505552982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8D510B73-94CB-447C-B164-83E0E618C8A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68093431-62F8-4167-A174-3859D8182EE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AAC2DD1-8644-4346-A2E9-1C700A3A4FA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AF92C918-8B37-4FA8-90A4-CB21421591F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B4D046D7-5D06-48CE-8212-8A9A10D90CC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51C2FC8D-671A-4CB4-ACE8-B996206BF6F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887744C1-8138-4667-8C70-7C0BD1135E1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190E2B5E-FAEC-4C61-AE00-7D5B7E982EC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45DB9CD4-2772-41A2-A00C-558800DCC5F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45ACE43D-3814-45A1-96D9-FD65AC91BE4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3A73CBF4-96B5-418A-95A9-6A429F6DB79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4DB13F08-779F-48E5-95A6-1550ADEDF21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7F2B1DD7-AD73-414D-B94C-2E4D07B6774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F7CF576E-B446-480C-BDBA-707221155E2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9F1E4FF3-AD9C-4556-AD42-AA976D7556A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27ED789B-59E0-4382-9E62-534FD13D9D7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C71684BF-C5E1-4C6A-97AE-241DE49DE6E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9379C9C-F4CE-4D46-90BA-166314E72AF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AB2198F1-2AF6-49C5-94C1-1D5B2C3B322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DA868751-9616-4A53-98B2-8036875A871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34E7F705-11FE-4C45-BE2C-CC8737160D7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ADFD5C92-D042-42FD-839A-D6568AD96AC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14017A10-F640-4460-814D-69E396F84A3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59E18186-C79C-4485-926C-3BD1823F060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FEDA2D1C-001D-417F-8FA5-B594B97AF15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D7E51F1E-8468-4BED-9140-F4750131157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54DCBFAF-1FE2-4618-9FDD-3E7E2C748C7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D40AD9EC-5BE4-4BFC-A9CF-771B766B0D0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824CDF20-6299-4C6E-B20F-53A73F51B6B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365992CB-2B66-46A9-85EC-4A4F8922F72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3F94B409-C604-4265-A697-C274A730F85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AE6D2DE9-D2BF-4B18-95FD-B3F22ADC106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97FF7948-5526-405F-9A78-F33A35485C6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2609559E-8721-4580-B3E5-C960439E391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C414618E-9029-48F6-9C25-8B4248A4B1A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25792CC0-40F1-46DF-850B-135AD2760EC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431867B7-DFC5-4A26-A9B4-962A8CB49A4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46AEBCB4-BD98-4187-AA21-B4D9996D7E3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EB0F00AF-B629-4557-8FFB-749845CFDB8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607DA78C-D05B-4443-B8F3-F58A7221425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6F08846E-1D5D-4D42-836E-43AAC5F9240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BEA9838-14C3-4C0E-88B8-AC52DFCD988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C40A5435-EA95-4526-BB4F-4FF17581DA7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FA807C81-81DF-41B0-A0D0-A377B70CCA4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C9088E8-D417-4467-B67D-13C568847DA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F4C553E6-36E0-4245-9DC2-5F03D6BDDC2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92EE71C3-4593-4BD2-BFD2-156D9B4639E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A63381A7-2413-40C8-8DDC-67328513A30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F7F46048-D0F2-4BBF-9743-A59FB9FD16F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9F909131-D99A-4BA5-9911-7090B1A4F17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503B2D8C-5992-4717-B3BA-F997C99527C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FD11E6CA-F78D-46FE-B99F-DA29E342868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77369114-B693-4D9F-996E-066DC47A644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3F965409-44BC-4A45-A1AE-FA788745BF8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4E6BF498-7AF1-4800-9B14-F8BEF4EC84B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224E4343-747C-4799-992B-A80A83311D9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EA6C9D78-4897-4922-94B8-3344AF6F98A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D43049BF-BF25-490C-BB69-8D36C1AA9A8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1274A041-6864-4761-A356-57BCD8C8796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14488C1D-58A3-4304-B1F3-A05EA1E091C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D54F4820-BE1B-4792-9B17-AAAF6284DAF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B22E9156-1269-46FE-BA9A-1742E4001B9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50177DD4-4941-4B39-939E-9E56F1F1A5F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D826DAA0-2264-490D-BB39-060ABB99E67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6AE16170-093A-47EE-A158-3F0B0A93021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7450D830-B92F-4A3A-B051-D07762FBB64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95DC2446-1B76-4A3D-9159-D6AEB45744D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09930817-433E-41FA-8CB0-6FE9ED065FA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16425775-3D6D-4D09-9C7B-C58A7BD1C62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9999CE5E-6FF5-44AA-BC8D-6489B611152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D6915DD6-EBA6-48CB-8DFB-3D018B49D3A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8E0C6625-1A62-460A-BB90-B8CDE1373C3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EA1106E6-3695-475B-919F-92378027A7D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DC600859-630A-4329-A45D-C2FDD6C9B0B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EC92C618-2A7B-4C80-A981-92EF8EF35ED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9EDE0CE9-4725-45BC-8905-09B7E0BEB02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EB935256-AA5A-4402-9AEC-28DB5A698FF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96C69D32-8530-4654-890C-3CA05FB5373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6FA70061-84CD-4E75-943B-2F37AE8255C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9A9DC5D4-22E3-415F-AD92-6EFA86439B9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F87AF598-E0A3-4843-8514-92F290D11B9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3FFA66BD-AB7A-4BAB-8DA2-D13B97D9EBB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7C3B27C1-016A-4C77-A54E-FE466A04629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85BD9151-D1F6-4185-B39F-B04ED83D2DC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54ED1153-4ED4-42B0-8E38-4BF419B3FF3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E3276C0D-AD77-4D77-B351-AABECEFD0B4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17DEC95E-74DE-4F8E-8AEC-5D72F7CB07D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2D9BFDA5-BCE4-4D7D-971E-4CFA29AA13E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C08119BB-78E2-4D2D-A63E-66B9FE3C530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A109148D-A149-4031-9E47-A14E1D7CDD8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E184AEA2-4991-473D-B921-71900F1E5F9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5C30BDB8-753F-4DD3-8008-D84418F78FD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8BB438D1-86AA-406D-82ED-10E26D316B0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2CBB4BCC-057D-4E07-83BE-389EA99D8F5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41B8AA4D-9122-4D53-9705-58107A08653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FD7B4B90-3AAC-459E-9093-097304E85CF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CAC10029-E0DA-48AF-A9E6-30CBFE2E7F9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1AC7DDD8-309E-4A37-B4C0-18CE9612B70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CBDC0637-B085-486B-8A75-57D6466B025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9412A7C2-F6BD-4531-B203-E8FC4C8E169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6D4CA4AF-2812-4895-880D-CC42C0894B8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7A6445B9-166B-418C-B1B0-90C0E87CDF6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D361882F-1E66-43E5-B033-FB49A21B0F4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8F60779F-C1DD-4FA4-86CF-C090DB86A8E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D1BAE648-38F6-4E50-A82B-B1D11186AC9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869C8F8A-1D8A-47FB-8F4A-B1AD8EE82C6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E00A6B8F-EB36-4249-8E79-F968A51D6CC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6CD26010-F68C-4A31-BDBD-D5A47E411DA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819D96C4-53E9-41F4-A420-B1290BA3F3C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6DBF2E9C-0C7E-4E0B-B325-991EB66A8FC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340624DC-85F3-47F1-AEF7-0C3608B19B4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A7B3D47C-D158-448B-8C85-7CE45B973A6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2F8400CF-1C66-496F-A6B6-CF93FA43A81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14B91017-748E-4077-AD73-3D0F61D3DF9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E773AE53-277F-406E-8F16-887061FCCDF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2BF0F7C8-8466-47AC-9375-F4AA990E2A6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1EB62D11-0935-4C98-A256-95F6EFB594B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597A1D34-E989-42CC-8A0A-83EC872B842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C39C8B5A-9A40-4640-AFE5-7AD0103AFE9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52A3FE7E-BF1B-4FBA-89D7-4AA3E833A81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CE9D8FC4-70BF-4EC4-A47B-C271DE0DC97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3A7B2202-D263-4C6E-9E70-3BEDA9F0F2D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F28DDB04-4EBA-4C23-880A-6D2BC55EEF4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82827A83-6F2D-45FD-8B15-A884C6D2C9E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C55D580B-0F02-43D5-8DF5-9286B6A83AD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9A28338B-4921-473A-A696-919B645BE0E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EE73908E-AA2F-474D-BB7B-9FE3C6FCCCE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2CF7F7A4-E8E5-435A-9C7D-E594C058CD8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B920DD46-BD3D-4F45-BDEB-983633EFB5C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FBD11FB1-5342-4BC2-B24E-2652E0AC63C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DCDB1F02-E826-4B1A-8B24-9919FE8A112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30AD8974-646E-498B-B78D-631FCBD7A3C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77ACB8-C868-4C1A-B866-B5F1BBA11AE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BCD21FE-1B4A-488D-8352-1EA41A17B3B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26F45A4D-5263-4875-825F-FB96E9C72B2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1B1F4551-93B0-40AB-A290-DF79631AFF9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D10395F3-9D72-4F8F-B9CC-16E6CD99305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BB97769C-5FEB-411D-844B-E53FC2230D1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85A11D18-35C2-4085-8882-65340BB7166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4B1ACA90-F908-4F9E-804F-3D213352A07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C87D63BE-93F3-4766-B23D-1EA0C073951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EA2B22FA-9554-4538-A476-15EFC1A5CD6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36A13763-E5F8-43CF-8C17-223CE7D0894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BCD75655-8EC1-4C87-B9A6-3B87C3A5949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CB9D7745-7EE5-46BF-AB34-AF6DE2A6795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6B159AAE-EC90-4350-810C-9D22ED3DD07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373EEECB-10E0-42A6-99F1-0D074BF369E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8E6D61E6-CDC2-451F-9B5E-1716662ECE9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8D952DDF-54A4-4CCD-AF4A-B649403C57E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2162DAAF-5801-48DE-A046-AA044999EEA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B9886944-CE5B-4B36-9F54-1C584C34CE1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243575CA-B19A-4750-89FE-1BE84C00445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A381C0D3-178C-4AFE-9959-78652902AD7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990D0EAD-B9B8-4A94-A597-9999D4CEFC0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90FABEDF-9FD0-492D-B596-40F264F1DB3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6CFD52AB-56F3-4924-BBAF-C99C2CD9C72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94659C4F-C847-4180-9EE7-A0A97383C10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17B75C7A-058C-49F5-99FC-89A3669741A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D049014A-23A9-421C-9857-5349A85F6E7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2B0706E2-9BFE-4732-827A-CFDD98A17E3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2B9AE69F-2204-4748-9D11-8933931B797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DE0A1F6C-5148-4AE6-B16A-7EB64363A9B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9438B721-5882-4999-BE84-3C1E72A6AA7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5939CF92-9B83-4DF4-93EF-F19EA400A87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BDC8D251-97EF-4287-ACE8-228C802E1D0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7D4A4C5B-60F8-4EAA-A139-53EFBD6F864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CC0101B1-EA34-4CAD-B8D5-122F89A42F3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901AAC00-ACE7-4E95-A297-8FA269C29DE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133ADE6C-EC2A-4753-AD61-4C6B9BE17F1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F8E5C05-59AB-4E95-8A70-9CA8697998B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F584B7BC-4320-4539-B040-C492DD27295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6B49E26E-2409-4E2C-B653-A40C079DEDE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3AA0A8D2-2864-44CF-993C-DDC4E2D9141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375BCCB4-BD47-4824-B76B-349E0F867BC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DE1CB2F3-E51C-4B22-9486-9A5AC60ECEC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43B97070-310A-4D3D-B8C7-144A22BFA3A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0BADE117-0493-4361-9551-1C8C5A4204B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C1D18C50-64A2-4D77-A883-B03F4E194B5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A70F702C-5B3A-4E64-B6DD-59A69A1E723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A7CB3DEC-D551-4CA3-9AB5-5111F3D9860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3CE8F8C8-12F8-4345-A916-AFC5D95D7A9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F49F10A7-5874-4480-9BD8-084BD85AFF4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EF964054-3C21-40F8-81DD-5867D9A3BAE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09A8CA4A-66CD-4B6E-931D-2DF1A5D6E13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1B996193-3429-48A1-A24E-4D9CEC3D720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954173B9-499A-4429-B553-22D5FA38B7F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E0498FD3-E608-448D-90D5-569F9E6F1CA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8D5276F2-3DF8-4A24-911D-4B89A909469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2729BE1D-8B52-436E-8557-22F1DA4CB04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1157C8E5-3C1A-48F4-94B7-181C50E0FF3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AF93146D-69B5-444E-A34D-D98EE2C39D4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176BF0E1-EE11-42BC-9D72-90B212BC31A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BEB5D9BD-8231-4F0C-BDEE-7DE72C5C4BA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CA900958-56B8-4C30-A2AC-6753FA3CEE2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A0A92EBC-8425-4215-87AC-F638A4DFF51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899C9E13-ECA7-4C51-A042-87B36A6A757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39895CF5-5DCF-40D1-AE7D-F4CAEDDF46F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EE111454-660F-4956-83CA-61BC8A07DC2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479522EB-532A-49ED-8883-98954A464B7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9055B27D-4BB8-45F0-9AF1-71D37F3E0B3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DF5346EB-F971-4289-8032-16C4F92663F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92E6F16B-F877-4013-A730-F4D7EFC28C4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8389B361-838A-4DC7-AA87-1FA658D6B82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6CF3FF52-EDAA-45C8-A456-B7C1EC416D7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26462645-CA24-4AA5-8079-A84B4BBD832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66DC4539-8EF3-4407-84E5-F9DE4E7F9A2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6B1AD325-3B67-477D-86A1-B9EBAC4D6CA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6EF4A0ED-8168-4A06-9656-943B36D2EEB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A78F8D40-F789-4E5D-BA6F-8F41D911850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987A0EE9-717B-4A7F-8962-4414813D5E2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0B3A0498-1621-4C1E-9359-A42256795AE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F80A1D69-E333-4DFE-A4FD-9D6623686C2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4A541F0E-2BB4-43C6-AAEA-EC45EC3C3A4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E21D8424-E466-4E7E-8C5C-98D97F6E5AA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ACA44D41-4F7C-4699-9668-C29B1C8B983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442EDF22-D53B-411D-816C-B219A6285BC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FC36F834-F6EE-47B9-8E54-8D04E452373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C9AB3BDD-174B-4BCF-98B2-9AD3AAF393D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75051F24-6CE1-40BE-B4FF-5859C00F210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233CE0F1-D140-47B8-89D6-AE37F9D0BFF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B2490A93-1BC5-4E7D-BCFA-2058CA5DE3E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2663B1D5-3EDD-443E-85ED-5876F4378A8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BF2DCFD5-57AC-4A02-BE17-3E086BBE779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A4CF058C-6AD8-4CBC-B029-6DA766F9BDB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6A3B4FF2-F1CA-4CF1-85BE-82994698737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B4367DD3-69DD-4D68-886D-A3EA66CBBA5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E25E1526-AD67-4577-975A-CFDBEF5F7C5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D8640757-E0D7-469B-B65A-2B7CD4C3D93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0291C150-0473-4F0C-933D-0109552F79E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5B7934B4-6987-4264-99E8-8333DC40225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D702AB45-16BE-4EC2-8516-FF11D809C3A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5D7A5458-94D4-4770-BC03-37DB33B914B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9FDC9B9B-FF33-4F00-A325-E0ADD629BD8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6D57813B-33C4-42A2-9493-E7D9AF43018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033D3F25-BA5D-463E-B326-A7DD1A096AC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772A5A34-8F98-4113-A0D7-238EF6D873F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6F624EBE-77AA-4221-BB7B-B16F7C60F3F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4CE4E06E-BDC2-4999-968E-B137A2A1E18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138DF37E-A7D2-42A3-A7F1-78F5F0CC03B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19145C2C-2462-4183-8D64-432ABE9A114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09B093DA-8139-45C6-8A94-91903A7FF9C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0C3360DB-51E9-4559-BEB0-C48DFE0D5E6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E9D2F5F3-5C3D-4E72-9D14-207B4DAD600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F9DA2F88-3EF6-4A27-B0AB-7B878C1BF30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49945049-715B-41F8-86B9-5FB103DDBBB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EC406509-55A5-49C4-A256-FEAF6A6A9EE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1F727FA6-71BE-4C4C-B94C-AAC63C81E5F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B7313DE6-FF3D-43E1-9FD3-A84C856F4D7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8A36E807-7A45-4749-9A75-4740CC6A08F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5A0293B9-FF8F-43E3-8728-C09B6A3DC9E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2E342E3B-F298-488B-8F67-6B12401E144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F64B083D-CDD4-4F58-9981-B84B7FC6497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B4865C85-358B-42AA-B35A-EC361E3F5B6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6AE33B03-572C-4D20-BFD8-CF77715F680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F758E5AA-A607-4932-A434-01AA1830D4F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E31797B1-6AA9-4AC6-9CD2-F1078873AA5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7249CA19-2D68-406F-8549-982F934D5BC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6312F414-B811-41AB-B161-216D451B49E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20D036D1-19C9-49A9-B07D-96B8904DD4C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6F73176F-5D89-439A-84B4-C225FD97BA0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42A3530E-1387-4470-956E-C82576F4639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3E7251B5-12F2-4720-BFB6-47AE9111707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988B9F14-C29A-4E9F-A4D6-D5C33344B9C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0C0B77A9-6389-4C3C-A4BF-3B922832DEB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22C316EF-7C6D-4CF4-B259-33FCA9E68C0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06D973FF-B427-49EB-A307-BEE800C7E46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39E867DE-434E-4814-AFB7-EDD1C258A375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3F3D870E-B5AB-47AC-9818-D6A95B6563B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CC0E57DD-4E19-4582-9403-4AF39A26772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6921792D-5109-44E3-9C1D-13C9D2307EE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FE9F92C6-1D56-4092-8279-E1E5061CBF0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489F5F52-D4F7-408C-B3BE-360CD13150A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7324DE25-60AA-4C66-9B0C-61FC6A33771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E6F24594-5E29-4FD4-ACDB-5D3F6CE5CB9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BB50A897-7C52-4B0B-B732-AD0BD31FDEA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72726CC7-5E52-4F8C-B9E3-08DE40A4D69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6EA6F563-E8ED-4952-ACEF-893B10A1CB8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AE0F0DAC-77FD-4753-81EA-6F3922C4102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10E2D2B6-8F2D-480E-AF75-0100F6D9059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DFD14E9D-98C2-4AA1-AFD0-3BC9E00B105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3F2E36C6-A453-4169-BECB-60571E1B8E8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DDF4C997-EB2A-4E13-BACF-30DFC8348B1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3BB191BD-7CA8-4493-ABB7-E21E7188D4B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599435EA-F1D1-4E0B-B017-6CDBA817579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9BF94E9F-C52D-438D-BE0F-41F0AE7E908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C00A2B00-869B-4CA6-A2DC-D7E9B56B4638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A61E8B25-6470-4D8A-81EF-E3628F9BC80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F64C190B-3985-47FE-B4DA-A32BA4CD648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65DDB196-01CC-4AA7-97D1-B0285EE0342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A2E0D3B0-2F63-4FEC-B0D4-FDBF9F62115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63F9D878-A554-489F-AEF1-C77E46331F71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BDF89F33-EEDA-493D-AB10-B6F9CC0B3E7D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59581437-8D86-451B-A38E-9F3FFB7BC91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EF7061E8-7526-42A1-8ED5-9F6FEEDF142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C8D11414-D901-49E0-BDDE-79F0F64A00B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329D9A2A-D419-416F-B334-3C0E5D673C83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8159921C-FD0C-4E0A-A683-F63480374C46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8BDB8AEE-8DCC-4C7B-B059-0599AF7C3F42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3709A9AE-14CE-4E28-BC4A-EAE8B9A9509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42C6CB99-4166-4F98-9C6F-DBEF6334C12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83C60CFD-32BB-4452-9E84-78712D1CFD57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903A670C-A416-49F2-8BB8-0607A83B5FEB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7F7B5B93-9090-4758-A7E9-7B4B8863D4C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44509091-D7A8-4CD3-80D5-99D67B9486FA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853698B2-568E-4393-B632-22A7E2BF4CF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D32C02C7-028F-4FD9-B3FD-0CC926C3428C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D97D81F7-DCF3-4BC1-8353-9B8828F2B36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C281D591-716C-4B9E-94C8-47EF65B207C4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4A667D19-773B-42FA-B165-8F21028EB959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50D36C45-59FD-45F2-AD07-DC52513B5C8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F22A8B87-95AC-4ADC-A0CE-FA6284AC3CFF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558575A2-DCE0-424D-BE8F-F998391E604E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85725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2FB1B0BF-10F3-40CF-A419-AA9C29272230}"/>
            </a:ext>
          </a:extLst>
        </xdr:cNvPr>
        <xdr:cNvSpPr txBox="1">
          <a:spLocks noChangeArrowheads="1"/>
        </xdr:cNvSpPr>
      </xdr:nvSpPr>
      <xdr:spPr bwMode="auto">
        <a:xfrm>
          <a:off x="240982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D7E0C-856F-4A1A-80FB-23842BE89166}">
  <dimension ref="A2:F15"/>
  <sheetViews>
    <sheetView tabSelected="1" workbookViewId="0">
      <selection activeCell="B3" sqref="B3"/>
    </sheetView>
  </sheetViews>
  <sheetFormatPr defaultRowHeight="15" x14ac:dyDescent="0.25"/>
  <cols>
    <col min="1" max="1" width="6.140625" customWidth="1"/>
    <col min="2" max="2" width="68.140625" customWidth="1"/>
    <col min="3" max="3" width="14" bestFit="1" customWidth="1"/>
    <col min="4" max="4" width="8" bestFit="1" customWidth="1"/>
    <col min="5" max="6" width="15.7109375" customWidth="1"/>
  </cols>
  <sheetData>
    <row r="2" spans="1:6" ht="28.5" customHeight="1" x14ac:dyDescent="0.25">
      <c r="A2" s="19" t="s">
        <v>6</v>
      </c>
      <c r="B2" s="19"/>
      <c r="C2" s="19"/>
      <c r="D2" s="19"/>
      <c r="E2" s="19"/>
      <c r="F2" s="19"/>
    </row>
    <row r="3" spans="1:6" ht="17.25" customHeight="1" x14ac:dyDescent="0.25">
      <c r="A3" s="7" t="s">
        <v>7</v>
      </c>
      <c r="B3" s="7"/>
      <c r="C3" s="1"/>
      <c r="D3" s="1"/>
      <c r="E3" s="2" t="s">
        <v>10</v>
      </c>
      <c r="F3" s="2"/>
    </row>
    <row r="4" spans="1:6" ht="17.25" customHeight="1" x14ac:dyDescent="0.25">
      <c r="A4" s="7" t="s">
        <v>13</v>
      </c>
      <c r="B4" s="7"/>
      <c r="C4" s="1"/>
      <c r="D4" s="1"/>
      <c r="E4" s="2"/>
      <c r="F4" s="2"/>
    </row>
    <row r="5" spans="1:6" ht="9" customHeight="1" x14ac:dyDescent="0.25"/>
    <row r="6" spans="1:6" ht="30" x14ac:dyDescent="0.25">
      <c r="A6" s="5" t="s">
        <v>0</v>
      </c>
      <c r="B6" s="6" t="s">
        <v>2</v>
      </c>
      <c r="C6" s="6" t="s">
        <v>1</v>
      </c>
      <c r="D6" s="6" t="s">
        <v>3</v>
      </c>
      <c r="E6" s="5" t="s">
        <v>11</v>
      </c>
      <c r="F6" s="5" t="s">
        <v>12</v>
      </c>
    </row>
    <row r="7" spans="1:6" ht="31.5" customHeight="1" x14ac:dyDescent="0.25">
      <c r="A7" s="12" t="s">
        <v>4</v>
      </c>
      <c r="B7" s="10" t="s">
        <v>14</v>
      </c>
      <c r="C7" s="4" t="s">
        <v>16</v>
      </c>
      <c r="D7" s="4">
        <v>26</v>
      </c>
      <c r="E7" s="9"/>
      <c r="F7" s="9">
        <f>D7*E7</f>
        <v>0</v>
      </c>
    </row>
    <row r="8" spans="1:6" x14ac:dyDescent="0.25">
      <c r="A8" s="11"/>
      <c r="B8" t="s">
        <v>15</v>
      </c>
      <c r="C8" s="3"/>
      <c r="D8" s="3"/>
      <c r="E8" s="3"/>
      <c r="F8" s="3"/>
    </row>
    <row r="9" spans="1:6" ht="12" customHeight="1" x14ac:dyDescent="0.25">
      <c r="A9" s="13" t="s">
        <v>8</v>
      </c>
      <c r="B9" s="14"/>
      <c r="C9" s="14"/>
      <c r="D9" s="14"/>
      <c r="E9" s="14"/>
      <c r="F9" s="20">
        <f>F7</f>
        <v>0</v>
      </c>
    </row>
    <row r="10" spans="1:6" ht="14.25" customHeight="1" x14ac:dyDescent="0.25">
      <c r="A10" s="15"/>
      <c r="B10" s="16"/>
      <c r="C10" s="16"/>
      <c r="D10" s="16"/>
      <c r="E10" s="16"/>
      <c r="F10" s="21"/>
    </row>
    <row r="11" spans="1:6" x14ac:dyDescent="0.25">
      <c r="A11" s="15" t="s">
        <v>5</v>
      </c>
      <c r="B11" s="16"/>
      <c r="C11" s="16"/>
      <c r="D11" s="16"/>
      <c r="E11" s="16"/>
      <c r="F11" s="8"/>
    </row>
    <row r="12" spans="1:6" x14ac:dyDescent="0.25">
      <c r="A12" s="17" t="s">
        <v>9</v>
      </c>
      <c r="B12" s="18"/>
      <c r="C12" s="18"/>
      <c r="D12" s="18"/>
      <c r="E12" s="18"/>
      <c r="F12" s="8">
        <f>F9+F11</f>
        <v>0</v>
      </c>
    </row>
    <row r="15" spans="1:6" x14ac:dyDescent="0.25">
      <c r="B15" t="s">
        <v>17</v>
      </c>
    </row>
  </sheetData>
  <mergeCells count="5">
    <mergeCell ref="A9:E10"/>
    <mergeCell ref="A11:E11"/>
    <mergeCell ref="A12:E12"/>
    <mergeCell ref="A2:F2"/>
    <mergeCell ref="F9:F10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D139-7B0D-4B12-A502-3A1C36351103}">
  <dimension ref="A1:E27"/>
  <sheetViews>
    <sheetView workbookViewId="0">
      <selection activeCell="C24" sqref="C24"/>
    </sheetView>
  </sheetViews>
  <sheetFormatPr defaultRowHeight="15" x14ac:dyDescent="0.25"/>
  <cols>
    <col min="1" max="1" width="6" customWidth="1"/>
    <col min="2" max="2" width="19.7109375" customWidth="1"/>
    <col min="3" max="3" width="49" customWidth="1"/>
    <col min="4" max="4" width="20.85546875" customWidth="1"/>
    <col min="5" max="5" width="23.140625" customWidth="1"/>
  </cols>
  <sheetData>
    <row r="1" spans="1:5" ht="16.5" thickBot="1" x14ac:dyDescent="0.3">
      <c r="A1" s="29" t="s">
        <v>18</v>
      </c>
      <c r="B1" s="27" t="s">
        <v>19</v>
      </c>
      <c r="C1" s="27" t="s">
        <v>20</v>
      </c>
      <c r="D1" s="28" t="s">
        <v>21</v>
      </c>
      <c r="E1" s="28" t="s">
        <v>100</v>
      </c>
    </row>
    <row r="2" spans="1:5" ht="16.5" thickBot="1" x14ac:dyDescent="0.3">
      <c r="A2" s="22" t="s">
        <v>74</v>
      </c>
      <c r="B2" s="23" t="s">
        <v>22</v>
      </c>
      <c r="C2" s="23" t="s">
        <v>23</v>
      </c>
      <c r="D2" s="24">
        <v>1005</v>
      </c>
      <c r="E2" s="24">
        <v>29</v>
      </c>
    </row>
    <row r="3" spans="1:5" ht="16.5" thickBot="1" x14ac:dyDescent="0.3">
      <c r="A3" s="22" t="s">
        <v>75</v>
      </c>
      <c r="B3" s="23" t="s">
        <v>24</v>
      </c>
      <c r="C3" s="23" t="s">
        <v>25</v>
      </c>
      <c r="D3" s="24">
        <v>914</v>
      </c>
      <c r="E3" s="24">
        <v>25</v>
      </c>
    </row>
    <row r="4" spans="1:5" ht="16.5" thickBot="1" x14ac:dyDescent="0.3">
      <c r="A4" s="22" t="s">
        <v>76</v>
      </c>
      <c r="B4" s="23" t="s">
        <v>26</v>
      </c>
      <c r="C4" s="23" t="s">
        <v>27</v>
      </c>
      <c r="D4" s="24">
        <v>1720</v>
      </c>
      <c r="E4" s="24">
        <v>35</v>
      </c>
    </row>
    <row r="5" spans="1:5" ht="16.5" thickBot="1" x14ac:dyDescent="0.3">
      <c r="A5" s="22" t="s">
        <v>77</v>
      </c>
      <c r="B5" s="23" t="s">
        <v>28</v>
      </c>
      <c r="C5" s="23" t="s">
        <v>29</v>
      </c>
      <c r="D5" s="24">
        <v>864</v>
      </c>
      <c r="E5" s="24">
        <v>19</v>
      </c>
    </row>
    <row r="6" spans="1:5" ht="16.5" thickBot="1" x14ac:dyDescent="0.3">
      <c r="A6" s="22" t="s">
        <v>78</v>
      </c>
      <c r="B6" s="23" t="s">
        <v>30</v>
      </c>
      <c r="C6" s="23" t="s">
        <v>31</v>
      </c>
      <c r="D6" s="24">
        <v>364</v>
      </c>
      <c r="E6" s="24">
        <v>25</v>
      </c>
    </row>
    <row r="7" spans="1:5" ht="16.5" thickBot="1" x14ac:dyDescent="0.3">
      <c r="A7" s="22" t="s">
        <v>79</v>
      </c>
      <c r="B7" s="23" t="s">
        <v>32</v>
      </c>
      <c r="C7" s="23" t="s">
        <v>33</v>
      </c>
      <c r="D7" s="24">
        <v>1526</v>
      </c>
      <c r="E7" s="24">
        <v>49</v>
      </c>
    </row>
    <row r="8" spans="1:5" ht="16.5" thickBot="1" x14ac:dyDescent="0.3">
      <c r="A8" s="22" t="s">
        <v>80</v>
      </c>
      <c r="B8" s="23" t="s">
        <v>34</v>
      </c>
      <c r="C8" s="23" t="s">
        <v>35</v>
      </c>
      <c r="D8" s="24">
        <v>1145</v>
      </c>
      <c r="E8" s="24">
        <v>47</v>
      </c>
    </row>
    <row r="9" spans="1:5" ht="16.5" thickBot="1" x14ac:dyDescent="0.3">
      <c r="A9" s="22" t="s">
        <v>81</v>
      </c>
      <c r="B9" s="23" t="s">
        <v>36</v>
      </c>
      <c r="C9" s="23" t="s">
        <v>37</v>
      </c>
      <c r="D9" s="24">
        <v>629</v>
      </c>
      <c r="E9" s="24">
        <v>23</v>
      </c>
    </row>
    <row r="10" spans="1:5" ht="16.5" thickBot="1" x14ac:dyDescent="0.3">
      <c r="A10" s="22" t="s">
        <v>82</v>
      </c>
      <c r="B10" s="23" t="s">
        <v>38</v>
      </c>
      <c r="C10" s="23" t="s">
        <v>39</v>
      </c>
      <c r="D10" s="24">
        <v>1535</v>
      </c>
      <c r="E10" s="24">
        <v>39</v>
      </c>
    </row>
    <row r="11" spans="1:5" ht="16.5" thickBot="1" x14ac:dyDescent="0.3">
      <c r="A11" s="22" t="s">
        <v>83</v>
      </c>
      <c r="B11" s="23" t="s">
        <v>40</v>
      </c>
      <c r="C11" s="23" t="s">
        <v>41</v>
      </c>
      <c r="D11" s="24">
        <v>419</v>
      </c>
      <c r="E11" s="24">
        <v>23</v>
      </c>
    </row>
    <row r="12" spans="1:5" ht="16.5" thickBot="1" x14ac:dyDescent="0.3">
      <c r="A12" s="22" t="s">
        <v>84</v>
      </c>
      <c r="B12" s="23" t="s">
        <v>42</v>
      </c>
      <c r="C12" s="23" t="s">
        <v>43</v>
      </c>
      <c r="D12" s="24">
        <v>964</v>
      </c>
      <c r="E12" s="24">
        <v>26</v>
      </c>
    </row>
    <row r="13" spans="1:5" ht="16.5" thickBot="1" x14ac:dyDescent="0.3">
      <c r="A13" s="22" t="s">
        <v>85</v>
      </c>
      <c r="B13" s="23" t="s">
        <v>44</v>
      </c>
      <c r="C13" s="23" t="s">
        <v>45</v>
      </c>
      <c r="D13" s="24">
        <v>331</v>
      </c>
      <c r="E13" s="24">
        <v>56</v>
      </c>
    </row>
    <row r="14" spans="1:5" ht="16.5" thickBot="1" x14ac:dyDescent="0.3">
      <c r="A14" s="22" t="s">
        <v>86</v>
      </c>
      <c r="B14" s="23" t="s">
        <v>46</v>
      </c>
      <c r="C14" s="23" t="s">
        <v>47</v>
      </c>
      <c r="D14" s="24">
        <v>127</v>
      </c>
      <c r="E14" s="24">
        <v>31</v>
      </c>
    </row>
    <row r="15" spans="1:5" ht="16.5" thickBot="1" x14ac:dyDescent="0.3">
      <c r="A15" s="22" t="s">
        <v>87</v>
      </c>
      <c r="B15" s="23" t="s">
        <v>48</v>
      </c>
      <c r="C15" s="23" t="s">
        <v>49</v>
      </c>
      <c r="D15" s="24">
        <v>215</v>
      </c>
      <c r="E15" s="24">
        <v>7</v>
      </c>
    </row>
    <row r="16" spans="1:5" ht="16.5" thickBot="1" x14ac:dyDescent="0.3">
      <c r="A16" s="22" t="s">
        <v>88</v>
      </c>
      <c r="B16" s="23" t="s">
        <v>50</v>
      </c>
      <c r="C16" s="23" t="s">
        <v>51</v>
      </c>
      <c r="D16" s="24">
        <v>787.87</v>
      </c>
      <c r="E16" s="24">
        <v>24</v>
      </c>
    </row>
    <row r="17" spans="1:5" ht="16.5" thickBot="1" x14ac:dyDescent="0.3">
      <c r="A17" s="22" t="s">
        <v>89</v>
      </c>
      <c r="B17" s="23" t="s">
        <v>52</v>
      </c>
      <c r="C17" s="23" t="s">
        <v>53</v>
      </c>
      <c r="D17" s="24">
        <v>828</v>
      </c>
      <c r="E17" s="24">
        <v>35</v>
      </c>
    </row>
    <row r="18" spans="1:5" ht="16.5" thickBot="1" x14ac:dyDescent="0.3">
      <c r="A18" s="22" t="s">
        <v>90</v>
      </c>
      <c r="B18" s="23" t="s">
        <v>54</v>
      </c>
      <c r="C18" s="23" t="s">
        <v>55</v>
      </c>
      <c r="D18" s="24">
        <v>1085</v>
      </c>
      <c r="E18" s="24">
        <v>28</v>
      </c>
    </row>
    <row r="19" spans="1:5" ht="16.5" thickBot="1" x14ac:dyDescent="0.3">
      <c r="A19" s="22" t="s">
        <v>91</v>
      </c>
      <c r="B19" s="23" t="s">
        <v>56</v>
      </c>
      <c r="C19" s="23" t="s">
        <v>57</v>
      </c>
      <c r="D19" s="24">
        <v>1210</v>
      </c>
      <c r="E19" s="24">
        <v>36</v>
      </c>
    </row>
    <row r="20" spans="1:5" ht="16.5" thickBot="1" x14ac:dyDescent="0.3">
      <c r="A20" s="22" t="s">
        <v>92</v>
      </c>
      <c r="B20" s="23" t="s">
        <v>58</v>
      </c>
      <c r="C20" s="23" t="s">
        <v>59</v>
      </c>
      <c r="D20" s="24">
        <v>1508</v>
      </c>
      <c r="E20" s="24">
        <v>33</v>
      </c>
    </row>
    <row r="21" spans="1:5" ht="16.5" thickBot="1" x14ac:dyDescent="0.3">
      <c r="A21" s="22" t="s">
        <v>93</v>
      </c>
      <c r="B21" s="23" t="s">
        <v>60</v>
      </c>
      <c r="C21" s="23" t="s">
        <v>61</v>
      </c>
      <c r="D21" s="25">
        <v>5573</v>
      </c>
      <c r="E21" s="24">
        <v>28</v>
      </c>
    </row>
    <row r="22" spans="1:5" ht="16.5" thickBot="1" x14ac:dyDescent="0.3">
      <c r="A22" s="22" t="s">
        <v>94</v>
      </c>
      <c r="B22" s="23" t="s">
        <v>62</v>
      </c>
      <c r="C22" s="26" t="s">
        <v>63</v>
      </c>
      <c r="D22" s="25">
        <v>1023</v>
      </c>
      <c r="E22" s="25">
        <v>29</v>
      </c>
    </row>
    <row r="23" spans="1:5" ht="16.5" thickBot="1" x14ac:dyDescent="0.3">
      <c r="A23" s="22" t="s">
        <v>95</v>
      </c>
      <c r="B23" s="23" t="s">
        <v>64</v>
      </c>
      <c r="C23" s="23" t="s">
        <v>65</v>
      </c>
      <c r="D23" s="24">
        <v>703.72</v>
      </c>
      <c r="E23" s="24">
        <v>29</v>
      </c>
    </row>
    <row r="24" spans="1:5" ht="16.5" thickBot="1" x14ac:dyDescent="0.3">
      <c r="A24" s="22" t="s">
        <v>96</v>
      </c>
      <c r="B24" s="23" t="s">
        <v>66</v>
      </c>
      <c r="C24" s="23" t="s">
        <v>67</v>
      </c>
      <c r="D24" s="24">
        <v>852.41</v>
      </c>
      <c r="E24" s="24">
        <v>41</v>
      </c>
    </row>
    <row r="25" spans="1:5" ht="16.5" thickBot="1" x14ac:dyDescent="0.3">
      <c r="A25" s="22" t="s">
        <v>97</v>
      </c>
      <c r="B25" s="23" t="s">
        <v>68</v>
      </c>
      <c r="C25" s="23" t="s">
        <v>69</v>
      </c>
      <c r="D25" s="24">
        <v>1041</v>
      </c>
      <c r="E25" s="24">
        <v>37</v>
      </c>
    </row>
    <row r="26" spans="1:5" ht="16.5" thickBot="1" x14ac:dyDescent="0.3">
      <c r="A26" s="22" t="s">
        <v>98</v>
      </c>
      <c r="B26" s="23" t="s">
        <v>70</v>
      </c>
      <c r="C26" s="23" t="s">
        <v>71</v>
      </c>
      <c r="D26" s="24">
        <v>896</v>
      </c>
      <c r="E26" s="24">
        <v>33</v>
      </c>
    </row>
    <row r="27" spans="1:5" ht="16.5" thickBot="1" x14ac:dyDescent="0.3">
      <c r="A27" s="22" t="s">
        <v>99</v>
      </c>
      <c r="B27" s="23" t="s">
        <v>72</v>
      </c>
      <c r="C27" s="23" t="s">
        <v>73</v>
      </c>
      <c r="D27" s="24">
        <v>657</v>
      </c>
      <c r="E27" s="24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</vt:lpstr>
      <vt:lpstr>Popis podcentara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Dikic</dc:creator>
  <cp:lastModifiedBy>Tomislav  Bučanac</cp:lastModifiedBy>
  <cp:lastPrinted>2025-10-15T11:53:11Z</cp:lastPrinted>
  <dcterms:created xsi:type="dcterms:W3CDTF">2025-10-15T10:37:39Z</dcterms:created>
  <dcterms:modified xsi:type="dcterms:W3CDTF">2025-11-03T08:09:22Z</dcterms:modified>
</cp:coreProperties>
</file>