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Natječaji 2026\Potrošni 2026-2027\"/>
    </mc:Choice>
  </mc:AlternateContent>
  <xr:revisionPtr revIDLastSave="0" documentId="13_ncr:1_{496134E4-1200-47AD-AB18-BB41BF2B9AFD}" xr6:coauthVersionLast="47" xr6:coauthVersionMax="47" xr10:uidLastSave="{00000000-0000-0000-0000-000000000000}"/>
  <bookViews>
    <workbookView xWindow="28680" yWindow="795" windowWidth="19440" windowHeight="14880" xr2:uid="{4C72713B-6C57-476B-ADFF-A4A11AFC29E8}"/>
  </bookViews>
  <sheets>
    <sheet name="Materijal za čišćen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 l="1"/>
  <c r="F60" i="1"/>
  <c r="F58" i="1"/>
  <c r="F61" i="1" l="1"/>
</calcChain>
</file>

<file path=xl/sharedStrings.xml><?xml version="1.0" encoding="utf-8"?>
<sst xmlns="http://schemas.openxmlformats.org/spreadsheetml/2006/main" count="117" uniqueCount="69">
  <si>
    <t>Kom</t>
  </si>
  <si>
    <t>Insekticid za gmižuće insekte</t>
  </si>
  <si>
    <t>Insekticid za leteće insekte</t>
  </si>
  <si>
    <t>Kvačice za rublje 20/1 PP</t>
  </si>
  <si>
    <t>Vrećice za zamrzivač PVC 5 kg 25/1</t>
  </si>
  <si>
    <t>Vrećice za zamrzivač PVC 4 kg 25/1</t>
  </si>
  <si>
    <t>Vrećice za zamrzivač PVC 3 kg 25/1</t>
  </si>
  <si>
    <t>Vrećice za zamrzivač PVC 2 kg 25/1</t>
  </si>
  <si>
    <t>Vrećice za zamrzivač PVC 1 kg 25/1</t>
  </si>
  <si>
    <t>Pak</t>
  </si>
  <si>
    <r>
      <t>Rukavice medicinske 100/1</t>
    </r>
    <r>
      <rPr>
        <sz val="8"/>
        <rFont val="Arial"/>
        <family val="2"/>
        <charset val="238"/>
      </rPr>
      <t xml:space="preserve"> (jednokratne) </t>
    </r>
    <r>
      <rPr>
        <sz val="11"/>
        <rFont val="Arial"/>
        <family val="2"/>
        <charset val="238"/>
      </rPr>
      <t>XL</t>
    </r>
  </si>
  <si>
    <r>
      <t>Rukavice medicinske 100/1</t>
    </r>
    <r>
      <rPr>
        <sz val="8"/>
        <rFont val="Arial"/>
        <family val="2"/>
        <charset val="238"/>
      </rPr>
      <t xml:space="preserve"> (jednokratne) </t>
    </r>
    <r>
      <rPr>
        <sz val="11"/>
        <rFont val="Arial"/>
        <family val="2"/>
        <charset val="238"/>
      </rPr>
      <t xml:space="preserve"> L</t>
    </r>
  </si>
  <si>
    <r>
      <t>Rukavice medicinske 100/1</t>
    </r>
    <r>
      <rPr>
        <sz val="8"/>
        <rFont val="Arial"/>
        <family val="2"/>
        <charset val="238"/>
      </rPr>
      <t xml:space="preserve"> (jednokratne) </t>
    </r>
    <r>
      <rPr>
        <sz val="11"/>
        <rFont val="Arial"/>
        <family val="2"/>
        <charset val="238"/>
      </rPr>
      <t xml:space="preserve"> M</t>
    </r>
  </si>
  <si>
    <r>
      <t>Rukavice medicinske 100/1</t>
    </r>
    <r>
      <rPr>
        <sz val="8"/>
        <rFont val="Arial"/>
        <family val="2"/>
        <charset val="238"/>
      </rPr>
      <t xml:space="preserve"> (jednokratne) </t>
    </r>
    <r>
      <rPr>
        <sz val="11"/>
        <rFont val="Arial"/>
        <family val="2"/>
        <charset val="238"/>
      </rPr>
      <t xml:space="preserve"> S</t>
    </r>
  </si>
  <si>
    <t>Par</t>
  </si>
  <si>
    <t>Rukavice gumene domaćinske  XL</t>
  </si>
  <si>
    <t>Rukavice gumene domaćinske  L</t>
  </si>
  <si>
    <t>Rukavice gumene domaćinske  M</t>
  </si>
  <si>
    <t>Rukavice gumene domaćinske  S</t>
  </si>
  <si>
    <t>Krpa magična</t>
  </si>
  <si>
    <t>Višenamjenska krpa 2/1</t>
  </si>
  <si>
    <t>Krpa za staklo rupičasta 350x400</t>
  </si>
  <si>
    <t>Krpa za pod pamučna 1000x1000</t>
  </si>
  <si>
    <t>Krpa za pod pamučna 500x800</t>
  </si>
  <si>
    <t>Spužvasta krpa za posuđe 180x200</t>
  </si>
  <si>
    <t>Spužva za posuđe 100x70x46</t>
  </si>
  <si>
    <t>Čelična vuna za ribanje 1/1</t>
  </si>
  <si>
    <t>Žica za ribanje metalna 3/1</t>
  </si>
  <si>
    <t>Kanta PVC (10 - 12 l)</t>
  </si>
  <si>
    <t>Koš za otpatke PVC</t>
  </si>
  <si>
    <t>Kanta sa pedalom (12-15 l)</t>
  </si>
  <si>
    <t>WC četka solo</t>
  </si>
  <si>
    <t>WC četka komplet</t>
  </si>
  <si>
    <t>Četka za ribanje s držalom</t>
  </si>
  <si>
    <t>Četka za ruke</t>
  </si>
  <si>
    <t>Lopatica s držalom</t>
  </si>
  <si>
    <t>Lopatica s četkom</t>
  </si>
  <si>
    <t>Lopatica za smeće s gumom</t>
  </si>
  <si>
    <t>Metla sirak velika (5 puta šivana)</t>
  </si>
  <si>
    <t>Pajalica za prašinu (praško)</t>
  </si>
  <si>
    <t>Kutna pajalica za paučinu</t>
  </si>
  <si>
    <t>Pajalica za radijatore</t>
  </si>
  <si>
    <t>Brisač stakla s gumom i tel. štapom</t>
  </si>
  <si>
    <t>Uložak za brisač poda mikrovlakna</t>
  </si>
  <si>
    <t>Brisač poda (mikrovlakna)</t>
  </si>
  <si>
    <t>Štap teleskopski 3 m</t>
  </si>
  <si>
    <t>Štap za sobnu metlu metalni plastificirani</t>
  </si>
  <si>
    <t>Sobna metla s dlakom i drškom</t>
  </si>
  <si>
    <t>Sobna metla PVC s drškom</t>
  </si>
  <si>
    <t>UKUPNO</t>
  </si>
  <si>
    <t>VPC</t>
  </si>
  <si>
    <t>JM</t>
  </si>
  <si>
    <t>NAZIV ARTIKLA</t>
  </si>
  <si>
    <t>Redni broj</t>
  </si>
  <si>
    <t>Materijal za čišćenje CPV 39830000-9</t>
  </si>
  <si>
    <t>Ukupno bez PDV-a</t>
  </si>
  <si>
    <t>Ukupno s PDV-om</t>
  </si>
  <si>
    <t>PDV 25%</t>
  </si>
  <si>
    <t xml:space="preserve">KOLIČINA </t>
  </si>
  <si>
    <t xml:space="preserve">TROŠKOVNIK </t>
  </si>
  <si>
    <t>Prilog I.</t>
  </si>
  <si>
    <t>Ponuditelj: ______________________________________________________________</t>
  </si>
  <si>
    <t>Naručitelj: Dječji vrtić Osijek</t>
  </si>
  <si>
    <t>PDV 13%</t>
  </si>
  <si>
    <t>PVC vreće za smeće 50x60 50/1</t>
  </si>
  <si>
    <t>PVC vreće za smeće 70x110 10/1</t>
  </si>
  <si>
    <t>Močo uložak mikrofiber balerina</t>
  </si>
  <si>
    <t>Močo set komplet s mikrofiber balerinom</t>
  </si>
  <si>
    <t>PVC vreće za smeće 80x120 10/1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</si>
</sst>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4" fontId="1" fillId="0" borderId="1" xfId="0" applyNumberFormat="1" applyFont="1" applyBorder="1" applyAlignment="1" applyProtection="1">
      <alignment vertical="center"/>
      <protection hidden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" fontId="2" fillId="0" borderId="3" xfId="0" applyNumberFormat="1" applyFont="1" applyBorder="1" applyAlignment="1" applyProtection="1">
      <alignment vertical="center"/>
      <protection hidden="1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4" fillId="0" borderId="3" xfId="0" applyNumberFormat="1" applyFont="1" applyBorder="1" applyAlignment="1" applyProtection="1">
      <alignment vertical="center"/>
      <protection hidden="1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vertical="center"/>
      <protection hidden="1"/>
    </xf>
    <xf numFmtId="2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3" fillId="0" borderId="0" xfId="1" applyFont="1"/>
    <xf numFmtId="0" fontId="14" fillId="0" borderId="0" xfId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2" fillId="0" borderId="1" xfId="0" applyNumberFormat="1" applyFont="1" applyBorder="1" applyProtection="1">
      <protection hidden="1"/>
    </xf>
    <xf numFmtId="2" fontId="2" fillId="0" borderId="1" xfId="0" applyNumberFormat="1" applyFont="1" applyBorder="1" applyProtection="1">
      <protection hidden="1"/>
    </xf>
    <xf numFmtId="4" fontId="1" fillId="0" borderId="1" xfId="0" applyNumberFormat="1" applyFont="1" applyBorder="1"/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3" fillId="0" borderId="0" xfId="1" applyFont="1" applyAlignment="1">
      <alignment horizontal="left" vertical="center"/>
    </xf>
  </cellXfs>
  <cellStyles count="2">
    <cellStyle name="Normal 2" xfId="1" xr:uid="{45AE230E-4612-4B83-8302-195120040DCA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A67A-E2D8-4BC4-8566-395408288CA8}">
  <dimension ref="A1:F79"/>
  <sheetViews>
    <sheetView tabSelected="1" topLeftCell="A40" workbookViewId="0">
      <selection activeCell="B48" sqref="B48"/>
    </sheetView>
  </sheetViews>
  <sheetFormatPr defaultRowHeight="15" x14ac:dyDescent="0.25"/>
  <cols>
    <col min="1" max="1" width="9.140625" style="2"/>
    <col min="2" max="2" width="49.42578125" customWidth="1"/>
    <col min="3" max="3" width="6.28515625" bestFit="1" customWidth="1"/>
    <col min="4" max="4" width="8.5703125" bestFit="1" customWidth="1"/>
    <col min="5" max="5" width="8.85546875" bestFit="1" customWidth="1"/>
    <col min="6" max="6" width="10.42578125" style="1" bestFit="1" customWidth="1"/>
  </cols>
  <sheetData>
    <row r="1" spans="1:6" ht="18" x14ac:dyDescent="0.25">
      <c r="A1" s="24"/>
      <c r="B1" s="42" t="s">
        <v>59</v>
      </c>
      <c r="C1" s="42"/>
      <c r="D1" s="42"/>
      <c r="E1" s="42"/>
      <c r="F1" s="2" t="s">
        <v>60</v>
      </c>
    </row>
    <row r="2" spans="1:6" ht="33" customHeight="1" x14ac:dyDescent="0.25">
      <c r="A2" s="25" t="s">
        <v>61</v>
      </c>
      <c r="B2" s="26"/>
      <c r="C2" s="26"/>
      <c r="D2" s="26"/>
      <c r="E2" s="26"/>
      <c r="F2" s="27"/>
    </row>
    <row r="3" spans="1:6" x14ac:dyDescent="0.25">
      <c r="A3" s="43" t="s">
        <v>62</v>
      </c>
      <c r="B3" s="43"/>
      <c r="C3" s="28"/>
      <c r="D3" s="28"/>
      <c r="E3" s="28"/>
      <c r="F3" s="29"/>
    </row>
    <row r="4" spans="1:6" ht="20.25" x14ac:dyDescent="0.25">
      <c r="A4" s="38" t="s">
        <v>54</v>
      </c>
      <c r="B4" s="39"/>
      <c r="C4" s="39"/>
      <c r="D4" s="39"/>
    </row>
    <row r="5" spans="1:6" ht="20.25" x14ac:dyDescent="0.25">
      <c r="A5" s="22"/>
      <c r="B5" s="21"/>
    </row>
    <row r="6" spans="1:6" x14ac:dyDescent="0.25">
      <c r="A6" s="20" t="s">
        <v>53</v>
      </c>
      <c r="B6" s="19" t="s">
        <v>52</v>
      </c>
      <c r="C6" s="19" t="s">
        <v>51</v>
      </c>
      <c r="D6" s="23" t="s">
        <v>58</v>
      </c>
      <c r="E6" s="19" t="s">
        <v>50</v>
      </c>
      <c r="F6" s="18" t="s">
        <v>49</v>
      </c>
    </row>
    <row r="7" spans="1:6" x14ac:dyDescent="0.25">
      <c r="A7" s="11">
        <v>1</v>
      </c>
      <c r="B7" s="10" t="s">
        <v>48</v>
      </c>
      <c r="C7" s="9" t="s">
        <v>0</v>
      </c>
      <c r="D7" s="7">
        <v>230</v>
      </c>
      <c r="E7" s="8"/>
      <c r="F7" s="6">
        <f t="shared" ref="F7:F32" si="0">E7*D7</f>
        <v>0</v>
      </c>
    </row>
    <row r="8" spans="1:6" x14ac:dyDescent="0.25">
      <c r="A8" s="11">
        <v>2</v>
      </c>
      <c r="B8" s="10" t="s">
        <v>47</v>
      </c>
      <c r="C8" s="9" t="s">
        <v>0</v>
      </c>
      <c r="D8" s="7">
        <v>130</v>
      </c>
      <c r="E8" s="8"/>
      <c r="F8" s="6">
        <f t="shared" si="0"/>
        <v>0</v>
      </c>
    </row>
    <row r="9" spans="1:6" x14ac:dyDescent="0.25">
      <c r="A9" s="11">
        <v>3</v>
      </c>
      <c r="B9" s="17" t="s">
        <v>46</v>
      </c>
      <c r="C9" s="9" t="s">
        <v>0</v>
      </c>
      <c r="D9" s="7">
        <v>40</v>
      </c>
      <c r="E9" s="8"/>
      <c r="F9" s="6">
        <f t="shared" si="0"/>
        <v>0</v>
      </c>
    </row>
    <row r="10" spans="1:6" x14ac:dyDescent="0.25">
      <c r="A10" s="11">
        <v>4</v>
      </c>
      <c r="B10" s="10" t="s">
        <v>45</v>
      </c>
      <c r="C10" s="9" t="s">
        <v>0</v>
      </c>
      <c r="D10" s="7">
        <v>100</v>
      </c>
      <c r="E10" s="16"/>
      <c r="F10" s="6">
        <f t="shared" si="0"/>
        <v>0</v>
      </c>
    </row>
    <row r="11" spans="1:6" x14ac:dyDescent="0.25">
      <c r="A11" s="11">
        <v>5</v>
      </c>
      <c r="B11" s="10" t="s">
        <v>44</v>
      </c>
      <c r="C11" s="9" t="s">
        <v>0</v>
      </c>
      <c r="D11" s="7">
        <v>200</v>
      </c>
      <c r="E11" s="8"/>
      <c r="F11" s="6">
        <f t="shared" si="0"/>
        <v>0</v>
      </c>
    </row>
    <row r="12" spans="1:6" x14ac:dyDescent="0.25">
      <c r="A12" s="11">
        <v>6</v>
      </c>
      <c r="B12" s="10" t="s">
        <v>43</v>
      </c>
      <c r="C12" s="9" t="s">
        <v>0</v>
      </c>
      <c r="D12" s="7">
        <v>300</v>
      </c>
      <c r="E12" s="8"/>
      <c r="F12" s="6">
        <f t="shared" si="0"/>
        <v>0</v>
      </c>
    </row>
    <row r="13" spans="1:6" x14ac:dyDescent="0.25">
      <c r="A13" s="11">
        <v>7</v>
      </c>
      <c r="B13" s="10" t="s">
        <v>42</v>
      </c>
      <c r="C13" s="9" t="s">
        <v>0</v>
      </c>
      <c r="D13" s="7">
        <v>75</v>
      </c>
      <c r="E13" s="8"/>
      <c r="F13" s="6">
        <f t="shared" si="0"/>
        <v>0</v>
      </c>
    </row>
    <row r="14" spans="1:6" x14ac:dyDescent="0.25">
      <c r="A14" s="11">
        <v>8</v>
      </c>
      <c r="B14" s="10" t="s">
        <v>67</v>
      </c>
      <c r="C14" s="9" t="s">
        <v>0</v>
      </c>
      <c r="D14" s="7">
        <v>120</v>
      </c>
      <c r="E14" s="8"/>
      <c r="F14" s="6">
        <f t="shared" si="0"/>
        <v>0</v>
      </c>
    </row>
    <row r="15" spans="1:6" x14ac:dyDescent="0.25">
      <c r="A15" s="11">
        <v>9</v>
      </c>
      <c r="B15" s="10" t="s">
        <v>66</v>
      </c>
      <c r="C15" s="9" t="s">
        <v>0</v>
      </c>
      <c r="D15" s="7">
        <v>350</v>
      </c>
      <c r="E15" s="8"/>
      <c r="F15" s="6">
        <f t="shared" si="0"/>
        <v>0</v>
      </c>
    </row>
    <row r="16" spans="1:6" x14ac:dyDescent="0.25">
      <c r="A16" s="11">
        <v>10</v>
      </c>
      <c r="B16" s="10" t="s">
        <v>41</v>
      </c>
      <c r="C16" s="9" t="s">
        <v>0</v>
      </c>
      <c r="D16" s="7">
        <v>80</v>
      </c>
      <c r="E16" s="8"/>
      <c r="F16" s="6">
        <f t="shared" si="0"/>
        <v>0</v>
      </c>
    </row>
    <row r="17" spans="1:6" x14ac:dyDescent="0.25">
      <c r="A17" s="11">
        <v>11</v>
      </c>
      <c r="B17" s="10" t="s">
        <v>40</v>
      </c>
      <c r="C17" s="9" t="s">
        <v>0</v>
      </c>
      <c r="D17" s="7">
        <v>50</v>
      </c>
      <c r="E17" s="8"/>
      <c r="F17" s="6">
        <f t="shared" si="0"/>
        <v>0</v>
      </c>
    </row>
    <row r="18" spans="1:6" x14ac:dyDescent="0.25">
      <c r="A18" s="11">
        <v>12</v>
      </c>
      <c r="B18" s="10" t="s">
        <v>39</v>
      </c>
      <c r="C18" s="9" t="s">
        <v>0</v>
      </c>
      <c r="D18" s="7">
        <v>50</v>
      </c>
      <c r="E18" s="8"/>
      <c r="F18" s="6">
        <f t="shared" si="0"/>
        <v>0</v>
      </c>
    </row>
    <row r="19" spans="1:6" x14ac:dyDescent="0.25">
      <c r="A19" s="11">
        <v>13</v>
      </c>
      <c r="B19" s="10" t="s">
        <v>38</v>
      </c>
      <c r="C19" s="9" t="s">
        <v>0</v>
      </c>
      <c r="D19" s="7">
        <v>60</v>
      </c>
      <c r="E19" s="8"/>
      <c r="F19" s="6">
        <f t="shared" si="0"/>
        <v>0</v>
      </c>
    </row>
    <row r="20" spans="1:6" x14ac:dyDescent="0.25">
      <c r="A20" s="11">
        <v>14</v>
      </c>
      <c r="B20" s="10" t="s">
        <v>37</v>
      </c>
      <c r="C20" s="9" t="s">
        <v>0</v>
      </c>
      <c r="D20" s="7">
        <v>100</v>
      </c>
      <c r="E20" s="8"/>
      <c r="F20" s="6">
        <f t="shared" si="0"/>
        <v>0</v>
      </c>
    </row>
    <row r="21" spans="1:6" x14ac:dyDescent="0.25">
      <c r="A21" s="11">
        <v>15</v>
      </c>
      <c r="B21" s="10" t="s">
        <v>36</v>
      </c>
      <c r="C21" s="9" t="s">
        <v>0</v>
      </c>
      <c r="D21" s="7">
        <v>70</v>
      </c>
      <c r="E21" s="8"/>
      <c r="F21" s="6">
        <f t="shared" si="0"/>
        <v>0</v>
      </c>
    </row>
    <row r="22" spans="1:6" x14ac:dyDescent="0.25">
      <c r="A22" s="11">
        <v>16</v>
      </c>
      <c r="B22" s="10" t="s">
        <v>35</v>
      </c>
      <c r="C22" s="9" t="s">
        <v>0</v>
      </c>
      <c r="D22" s="7">
        <v>20</v>
      </c>
      <c r="E22" s="8"/>
      <c r="F22" s="6">
        <f t="shared" si="0"/>
        <v>0</v>
      </c>
    </row>
    <row r="23" spans="1:6" x14ac:dyDescent="0.25">
      <c r="A23" s="11">
        <v>17</v>
      </c>
      <c r="B23" s="10" t="s">
        <v>34</v>
      </c>
      <c r="C23" s="9" t="s">
        <v>0</v>
      </c>
      <c r="D23" s="7">
        <v>14</v>
      </c>
      <c r="E23" s="8"/>
      <c r="F23" s="6">
        <f t="shared" si="0"/>
        <v>0</v>
      </c>
    </row>
    <row r="24" spans="1:6" x14ac:dyDescent="0.25">
      <c r="A24" s="11">
        <v>18</v>
      </c>
      <c r="B24" s="10" t="s">
        <v>33</v>
      </c>
      <c r="C24" s="9" t="s">
        <v>0</v>
      </c>
      <c r="D24" s="7">
        <v>40</v>
      </c>
      <c r="E24" s="8"/>
      <c r="F24" s="6">
        <f t="shared" si="0"/>
        <v>0</v>
      </c>
    </row>
    <row r="25" spans="1:6" x14ac:dyDescent="0.25">
      <c r="A25" s="11">
        <v>19</v>
      </c>
      <c r="B25" s="10" t="s">
        <v>32</v>
      </c>
      <c r="C25" s="9" t="s">
        <v>0</v>
      </c>
      <c r="D25" s="7">
        <v>400</v>
      </c>
      <c r="E25" s="8"/>
      <c r="F25" s="6">
        <f t="shared" si="0"/>
        <v>0</v>
      </c>
    </row>
    <row r="26" spans="1:6" x14ac:dyDescent="0.25">
      <c r="A26" s="11">
        <v>20</v>
      </c>
      <c r="B26" s="10" t="s">
        <v>31</v>
      </c>
      <c r="C26" s="9" t="s">
        <v>0</v>
      </c>
      <c r="D26" s="7">
        <v>200</v>
      </c>
      <c r="E26" s="8"/>
      <c r="F26" s="6">
        <f t="shared" si="0"/>
        <v>0</v>
      </c>
    </row>
    <row r="27" spans="1:6" x14ac:dyDescent="0.25">
      <c r="A27" s="11">
        <v>21</v>
      </c>
      <c r="B27" s="10" t="s">
        <v>30</v>
      </c>
      <c r="C27" s="9" t="s">
        <v>0</v>
      </c>
      <c r="D27" s="7">
        <v>120</v>
      </c>
      <c r="E27" s="8"/>
      <c r="F27" s="6">
        <f t="shared" si="0"/>
        <v>0</v>
      </c>
    </row>
    <row r="28" spans="1:6" x14ac:dyDescent="0.25">
      <c r="A28" s="11">
        <v>22</v>
      </c>
      <c r="B28" s="10" t="s">
        <v>29</v>
      </c>
      <c r="C28" s="9" t="s">
        <v>0</v>
      </c>
      <c r="D28" s="7">
        <v>100</v>
      </c>
      <c r="E28" s="8"/>
      <c r="F28" s="6">
        <f t="shared" si="0"/>
        <v>0</v>
      </c>
    </row>
    <row r="29" spans="1:6" x14ac:dyDescent="0.25">
      <c r="A29" s="11">
        <v>23</v>
      </c>
      <c r="B29" s="10" t="s">
        <v>28</v>
      </c>
      <c r="C29" s="9" t="s">
        <v>0</v>
      </c>
      <c r="D29" s="7">
        <v>50</v>
      </c>
      <c r="E29" s="8"/>
      <c r="F29" s="6">
        <f t="shared" si="0"/>
        <v>0</v>
      </c>
    </row>
    <row r="30" spans="1:6" x14ac:dyDescent="0.25">
      <c r="A30" s="11">
        <v>24</v>
      </c>
      <c r="B30" s="10" t="s">
        <v>27</v>
      </c>
      <c r="C30" s="9" t="s">
        <v>0</v>
      </c>
      <c r="D30" s="7">
        <v>250</v>
      </c>
      <c r="E30" s="8"/>
      <c r="F30" s="6">
        <f t="shared" si="0"/>
        <v>0</v>
      </c>
    </row>
    <row r="31" spans="1:6" x14ac:dyDescent="0.25">
      <c r="A31" s="11">
        <v>25</v>
      </c>
      <c r="B31" s="10" t="s">
        <v>26</v>
      </c>
      <c r="C31" s="9" t="s">
        <v>0</v>
      </c>
      <c r="D31" s="7">
        <v>500</v>
      </c>
      <c r="E31" s="8"/>
      <c r="F31" s="6">
        <f t="shared" si="0"/>
        <v>0</v>
      </c>
    </row>
    <row r="32" spans="1:6" x14ac:dyDescent="0.25">
      <c r="A32" s="11">
        <v>26</v>
      </c>
      <c r="B32" s="10" t="s">
        <v>25</v>
      </c>
      <c r="C32" s="9" t="s">
        <v>0</v>
      </c>
      <c r="D32" s="7">
        <v>2800</v>
      </c>
      <c r="E32" s="8"/>
      <c r="F32" s="6">
        <f t="shared" si="0"/>
        <v>0</v>
      </c>
    </row>
    <row r="33" spans="1:6" x14ac:dyDescent="0.25">
      <c r="A33" s="11">
        <v>27</v>
      </c>
      <c r="B33" s="10" t="s">
        <v>24</v>
      </c>
      <c r="C33" s="9" t="s">
        <v>0</v>
      </c>
      <c r="D33" s="7">
        <v>1100</v>
      </c>
      <c r="E33" s="8"/>
      <c r="F33" s="6">
        <f t="shared" ref="F33:F55" si="1">E33*D33</f>
        <v>0</v>
      </c>
    </row>
    <row r="34" spans="1:6" x14ac:dyDescent="0.25">
      <c r="A34" s="11">
        <v>28</v>
      </c>
      <c r="B34" s="10" t="s">
        <v>23</v>
      </c>
      <c r="C34" s="9" t="s">
        <v>0</v>
      </c>
      <c r="D34" s="7">
        <v>400</v>
      </c>
      <c r="E34" s="8"/>
      <c r="F34" s="6">
        <f t="shared" si="1"/>
        <v>0</v>
      </c>
    </row>
    <row r="35" spans="1:6" x14ac:dyDescent="0.25">
      <c r="A35" s="11">
        <v>29</v>
      </c>
      <c r="B35" s="10" t="s">
        <v>22</v>
      </c>
      <c r="C35" s="9" t="s">
        <v>0</v>
      </c>
      <c r="D35" s="7">
        <v>220</v>
      </c>
      <c r="E35" s="16"/>
      <c r="F35" s="6">
        <f t="shared" si="1"/>
        <v>0</v>
      </c>
    </row>
    <row r="36" spans="1:6" x14ac:dyDescent="0.25">
      <c r="A36" s="11">
        <v>30</v>
      </c>
      <c r="B36" s="10" t="s">
        <v>21</v>
      </c>
      <c r="C36" s="9" t="s">
        <v>0</v>
      </c>
      <c r="D36" s="7">
        <v>300</v>
      </c>
      <c r="E36" s="8"/>
      <c r="F36" s="6">
        <f t="shared" si="1"/>
        <v>0</v>
      </c>
    </row>
    <row r="37" spans="1:6" x14ac:dyDescent="0.25">
      <c r="A37" s="11">
        <v>31</v>
      </c>
      <c r="B37" s="10" t="s">
        <v>20</v>
      </c>
      <c r="C37" s="9" t="s">
        <v>0</v>
      </c>
      <c r="D37" s="7">
        <v>700</v>
      </c>
      <c r="E37" s="16"/>
      <c r="F37" s="6">
        <f t="shared" si="1"/>
        <v>0</v>
      </c>
    </row>
    <row r="38" spans="1:6" x14ac:dyDescent="0.25">
      <c r="A38" s="11">
        <v>32</v>
      </c>
      <c r="B38" s="10" t="s">
        <v>19</v>
      </c>
      <c r="C38" s="9" t="s">
        <v>0</v>
      </c>
      <c r="D38" s="7">
        <v>1400</v>
      </c>
      <c r="E38" s="8"/>
      <c r="F38" s="6">
        <f t="shared" si="1"/>
        <v>0</v>
      </c>
    </row>
    <row r="39" spans="1:6" x14ac:dyDescent="0.25">
      <c r="A39" s="11">
        <v>33</v>
      </c>
      <c r="B39" s="10" t="s">
        <v>18</v>
      </c>
      <c r="C39" s="9" t="s">
        <v>14</v>
      </c>
      <c r="D39" s="7">
        <v>1400</v>
      </c>
      <c r="E39" s="8"/>
      <c r="F39" s="6">
        <f t="shared" si="1"/>
        <v>0</v>
      </c>
    </row>
    <row r="40" spans="1:6" x14ac:dyDescent="0.25">
      <c r="A40" s="11">
        <v>34</v>
      </c>
      <c r="B40" s="10" t="s">
        <v>17</v>
      </c>
      <c r="C40" s="9" t="s">
        <v>14</v>
      </c>
      <c r="D40" s="7"/>
      <c r="E40" s="8"/>
      <c r="F40" s="6">
        <f t="shared" si="1"/>
        <v>0</v>
      </c>
    </row>
    <row r="41" spans="1:6" x14ac:dyDescent="0.25">
      <c r="A41" s="11">
        <v>35</v>
      </c>
      <c r="B41" s="10" t="s">
        <v>16</v>
      </c>
      <c r="C41" s="9" t="s">
        <v>14</v>
      </c>
      <c r="D41" s="7"/>
      <c r="E41" s="8"/>
      <c r="F41" s="6">
        <f t="shared" si="1"/>
        <v>0</v>
      </c>
    </row>
    <row r="42" spans="1:6" x14ac:dyDescent="0.25">
      <c r="A42" s="11">
        <v>36</v>
      </c>
      <c r="B42" s="10" t="s">
        <v>15</v>
      </c>
      <c r="C42" s="9" t="s">
        <v>14</v>
      </c>
      <c r="D42" s="7"/>
      <c r="E42" s="8"/>
      <c r="F42" s="6">
        <f t="shared" si="1"/>
        <v>0</v>
      </c>
    </row>
    <row r="43" spans="1:6" x14ac:dyDescent="0.25">
      <c r="A43" s="11">
        <v>37</v>
      </c>
      <c r="B43" s="10" t="s">
        <v>13</v>
      </c>
      <c r="C43" s="9" t="s">
        <v>9</v>
      </c>
      <c r="D43" s="7"/>
      <c r="E43" s="8"/>
      <c r="F43" s="6">
        <f t="shared" si="1"/>
        <v>0</v>
      </c>
    </row>
    <row r="44" spans="1:6" x14ac:dyDescent="0.25">
      <c r="A44" s="11">
        <v>38</v>
      </c>
      <c r="B44" s="10" t="s">
        <v>12</v>
      </c>
      <c r="C44" s="9" t="s">
        <v>9</v>
      </c>
      <c r="D44" s="13">
        <v>1300</v>
      </c>
      <c r="E44" s="14"/>
      <c r="F44" s="12">
        <f t="shared" si="1"/>
        <v>0</v>
      </c>
    </row>
    <row r="45" spans="1:6" x14ac:dyDescent="0.25">
      <c r="A45" s="11">
        <v>39</v>
      </c>
      <c r="B45" s="10" t="s">
        <v>11</v>
      </c>
      <c r="C45" s="9" t="s">
        <v>9</v>
      </c>
      <c r="D45" s="13"/>
      <c r="E45" s="14"/>
      <c r="F45" s="15">
        <f t="shared" si="1"/>
        <v>0</v>
      </c>
    </row>
    <row r="46" spans="1:6" x14ac:dyDescent="0.25">
      <c r="A46" s="11">
        <v>40</v>
      </c>
      <c r="B46" s="10" t="s">
        <v>10</v>
      </c>
      <c r="C46" s="9" t="s">
        <v>9</v>
      </c>
      <c r="D46" s="13"/>
      <c r="E46" s="14"/>
      <c r="F46" s="15">
        <f t="shared" si="1"/>
        <v>0</v>
      </c>
    </row>
    <row r="47" spans="1:6" x14ac:dyDescent="0.25">
      <c r="A47" s="11">
        <v>41</v>
      </c>
      <c r="B47" s="10" t="s">
        <v>65</v>
      </c>
      <c r="C47" s="9" t="s">
        <v>0</v>
      </c>
      <c r="D47" s="13">
        <v>1400</v>
      </c>
      <c r="E47" s="14"/>
      <c r="F47" s="12">
        <f t="shared" si="1"/>
        <v>0</v>
      </c>
    </row>
    <row r="48" spans="1:6" x14ac:dyDescent="0.25">
      <c r="A48" s="11">
        <v>42</v>
      </c>
      <c r="B48" s="10" t="s">
        <v>68</v>
      </c>
      <c r="C48" s="9" t="s">
        <v>0</v>
      </c>
      <c r="D48" s="13">
        <v>1500</v>
      </c>
      <c r="E48" s="14"/>
      <c r="F48" s="12">
        <f t="shared" si="1"/>
        <v>0</v>
      </c>
    </row>
    <row r="49" spans="1:6" x14ac:dyDescent="0.25">
      <c r="A49" s="11">
        <v>43</v>
      </c>
      <c r="B49" s="10" t="s">
        <v>64</v>
      </c>
      <c r="C49" s="9" t="s">
        <v>0</v>
      </c>
      <c r="D49" s="13">
        <v>1000</v>
      </c>
      <c r="E49" s="14"/>
      <c r="F49" s="12">
        <f t="shared" si="1"/>
        <v>0</v>
      </c>
    </row>
    <row r="50" spans="1:6" x14ac:dyDescent="0.25">
      <c r="A50" s="11">
        <v>44</v>
      </c>
      <c r="B50" s="10" t="s">
        <v>8</v>
      </c>
      <c r="C50" s="9" t="s">
        <v>0</v>
      </c>
      <c r="D50" s="13">
        <v>120</v>
      </c>
      <c r="E50" s="14"/>
      <c r="F50" s="12">
        <f t="shared" si="1"/>
        <v>0</v>
      </c>
    </row>
    <row r="51" spans="1:6" x14ac:dyDescent="0.25">
      <c r="A51" s="11">
        <v>45</v>
      </c>
      <c r="B51" s="10" t="s">
        <v>7</v>
      </c>
      <c r="C51" s="9" t="s">
        <v>0</v>
      </c>
      <c r="D51" s="13">
        <v>200</v>
      </c>
      <c r="E51" s="14"/>
      <c r="F51" s="12">
        <f t="shared" si="1"/>
        <v>0</v>
      </c>
    </row>
    <row r="52" spans="1:6" x14ac:dyDescent="0.25">
      <c r="A52" s="11">
        <v>46</v>
      </c>
      <c r="B52" s="10" t="s">
        <v>6</v>
      </c>
      <c r="C52" s="9" t="s">
        <v>0</v>
      </c>
      <c r="D52" s="13">
        <v>350</v>
      </c>
      <c r="E52" s="14"/>
      <c r="F52" s="12">
        <f t="shared" si="1"/>
        <v>0</v>
      </c>
    </row>
    <row r="53" spans="1:6" x14ac:dyDescent="0.25">
      <c r="A53" s="11">
        <v>47</v>
      </c>
      <c r="B53" s="10" t="s">
        <v>5</v>
      </c>
      <c r="C53" s="9" t="s">
        <v>0</v>
      </c>
      <c r="D53" s="13">
        <v>350</v>
      </c>
      <c r="E53" s="14"/>
      <c r="F53" s="12">
        <f t="shared" si="1"/>
        <v>0</v>
      </c>
    </row>
    <row r="54" spans="1:6" x14ac:dyDescent="0.25">
      <c r="A54" s="11">
        <v>48</v>
      </c>
      <c r="B54" s="10" t="s">
        <v>4</v>
      </c>
      <c r="C54" s="9" t="s">
        <v>0</v>
      </c>
      <c r="D54" s="13">
        <v>320</v>
      </c>
      <c r="E54" s="14"/>
      <c r="F54" s="12">
        <f t="shared" si="1"/>
        <v>0</v>
      </c>
    </row>
    <row r="55" spans="1:6" x14ac:dyDescent="0.25">
      <c r="A55" s="11">
        <v>49</v>
      </c>
      <c r="B55" s="10" t="s">
        <v>3</v>
      </c>
      <c r="C55" s="9" t="s">
        <v>0</v>
      </c>
      <c r="D55" s="13">
        <v>40</v>
      </c>
      <c r="E55" s="14"/>
      <c r="F55" s="12">
        <f t="shared" si="1"/>
        <v>0</v>
      </c>
    </row>
    <row r="56" spans="1:6" x14ac:dyDescent="0.25">
      <c r="A56" s="11">
        <v>50</v>
      </c>
      <c r="B56" s="10" t="s">
        <v>2</v>
      </c>
      <c r="C56" s="9" t="s">
        <v>0</v>
      </c>
      <c r="D56" s="7">
        <v>90</v>
      </c>
      <c r="E56" s="8"/>
      <c r="F56" s="6">
        <f>E56*D56</f>
        <v>0</v>
      </c>
    </row>
    <row r="57" spans="1:6" x14ac:dyDescent="0.25">
      <c r="A57" s="11">
        <v>51</v>
      </c>
      <c r="B57" s="10" t="s">
        <v>1</v>
      </c>
      <c r="C57" s="9" t="s">
        <v>0</v>
      </c>
      <c r="D57" s="7">
        <v>100</v>
      </c>
      <c r="E57" s="8"/>
      <c r="F57" s="6">
        <f>E57*D57</f>
        <v>0</v>
      </c>
    </row>
    <row r="58" spans="1:6" x14ac:dyDescent="0.25">
      <c r="A58" s="5"/>
      <c r="B58" s="4"/>
      <c r="C58" s="40" t="s">
        <v>55</v>
      </c>
      <c r="D58" s="41"/>
      <c r="E58" s="41"/>
      <c r="F58" s="3">
        <f>SUM(F7:F57)</f>
        <v>0</v>
      </c>
    </row>
    <row r="59" spans="1:6" x14ac:dyDescent="0.25">
      <c r="A59" s="30"/>
      <c r="B59" s="31"/>
      <c r="C59" s="35" t="s">
        <v>63</v>
      </c>
      <c r="D59" s="36"/>
      <c r="E59" s="37"/>
      <c r="F59" s="33">
        <f>SUM(F56:F57)*0.13</f>
        <v>0</v>
      </c>
    </row>
    <row r="60" spans="1:6" x14ac:dyDescent="0.25">
      <c r="C60" s="35" t="s">
        <v>57</v>
      </c>
      <c r="D60" s="36"/>
      <c r="E60" s="37"/>
      <c r="F60" s="32">
        <f>SUM(F7:F55)*0.25</f>
        <v>0</v>
      </c>
    </row>
    <row r="61" spans="1:6" x14ac:dyDescent="0.25">
      <c r="C61" s="35" t="s">
        <v>56</v>
      </c>
      <c r="D61" s="36"/>
      <c r="E61" s="37"/>
      <c r="F61" s="34">
        <f>SUM(F58:F60)</f>
        <v>0</v>
      </c>
    </row>
    <row r="65" spans="1:6" x14ac:dyDescent="0.25">
      <c r="A65"/>
      <c r="F65"/>
    </row>
    <row r="66" spans="1:6" x14ac:dyDescent="0.25">
      <c r="A66"/>
      <c r="F66"/>
    </row>
    <row r="67" spans="1:6" x14ac:dyDescent="0.25">
      <c r="A67"/>
      <c r="F67"/>
    </row>
    <row r="68" spans="1:6" x14ac:dyDescent="0.25">
      <c r="A68"/>
      <c r="F68"/>
    </row>
    <row r="69" spans="1:6" x14ac:dyDescent="0.25">
      <c r="A69"/>
      <c r="F69"/>
    </row>
    <row r="70" spans="1:6" x14ac:dyDescent="0.25">
      <c r="A70"/>
      <c r="F70"/>
    </row>
    <row r="71" spans="1:6" ht="15" customHeight="1" x14ac:dyDescent="0.25">
      <c r="A71"/>
      <c r="F71"/>
    </row>
    <row r="72" spans="1:6" x14ac:dyDescent="0.25">
      <c r="A72"/>
      <c r="F72"/>
    </row>
    <row r="73" spans="1:6" x14ac:dyDescent="0.25">
      <c r="A73"/>
      <c r="F73"/>
    </row>
    <row r="74" spans="1:6" x14ac:dyDescent="0.25">
      <c r="A74"/>
      <c r="F74"/>
    </row>
    <row r="75" spans="1:6" x14ac:dyDescent="0.25">
      <c r="A75"/>
      <c r="F75"/>
    </row>
    <row r="76" spans="1:6" x14ac:dyDescent="0.25">
      <c r="A76"/>
      <c r="F76"/>
    </row>
    <row r="77" spans="1:6" x14ac:dyDescent="0.25">
      <c r="A77"/>
      <c r="F77"/>
    </row>
    <row r="78" spans="1:6" x14ac:dyDescent="0.25">
      <c r="A78"/>
      <c r="F78"/>
    </row>
    <row r="79" spans="1:6" x14ac:dyDescent="0.25">
      <c r="A79"/>
      <c r="F79"/>
    </row>
  </sheetData>
  <protectedRanges>
    <protectedRange sqref="B5" name="Raspon2"/>
    <protectedRange sqref="C58 D7:D57" name="Raspon1_1"/>
  </protectedRanges>
  <mergeCells count="7">
    <mergeCell ref="C61:E61"/>
    <mergeCell ref="A4:D4"/>
    <mergeCell ref="C58:E58"/>
    <mergeCell ref="C60:E60"/>
    <mergeCell ref="B1:E1"/>
    <mergeCell ref="A3:B3"/>
    <mergeCell ref="C59:E59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Materijal za čišćenje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Željko Nikolić</cp:lastModifiedBy>
  <cp:lastPrinted>2023-05-17T05:46:18Z</cp:lastPrinted>
  <dcterms:created xsi:type="dcterms:W3CDTF">2021-05-07T09:16:03Z</dcterms:created>
  <dcterms:modified xsi:type="dcterms:W3CDTF">2026-06-02T09:11:43Z</dcterms:modified>
</cp:coreProperties>
</file>